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ey Tong (ICX)\Desktop\"/>
    </mc:Choice>
  </mc:AlternateContent>
  <xr:revisionPtr revIDLastSave="0" documentId="13_ncr:1_{8C71B2F4-45B8-4DD5-84AB-2FE9FE37E261}" xr6:coauthVersionLast="47" xr6:coauthVersionMax="47" xr10:uidLastSave="{00000000-0000-0000-0000-000000000000}"/>
  <bookViews>
    <workbookView xWindow="-110" yWindow="-110" windowWidth="25820" windowHeight="15500" xr2:uid="{5CE59CC4-2E78-47D1-A304-404FCE08716F}"/>
  </bookViews>
  <sheets>
    <sheet name="HDOT Traffic Signals - RFP" sheetId="5" r:id="rId1"/>
  </sheets>
  <definedNames>
    <definedName name="_xlnm.Print_Area" localSheetId="0">'HDOT Traffic Signals - RFP'!$A$1:$T$261</definedName>
    <definedName name="_xlnm.Print_Titles" localSheetId="0">'HDOT Traffic Signals - RFP'!$1:$2</definedName>
  </definedNames>
  <calcPr calcId="191029" calcOnSave="0" concurrentCalc="0" concurrentManual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15" i="5" l="1"/>
  <c r="D239" i="5"/>
  <c r="D259" i="5"/>
  <c r="D258" i="5"/>
  <c r="D257" i="5"/>
  <c r="D256" i="5"/>
  <c r="D255" i="5"/>
  <c r="D254" i="5"/>
  <c r="D253" i="5"/>
  <c r="D252" i="5"/>
  <c r="D251" i="5"/>
  <c r="D250" i="5"/>
  <c r="D249" i="5"/>
  <c r="D248" i="5"/>
  <c r="D247" i="5"/>
  <c r="D246" i="5"/>
  <c r="D245" i="5"/>
  <c r="D244" i="5"/>
  <c r="D243" i="5"/>
  <c r="D242" i="5"/>
  <c r="D241" i="5"/>
  <c r="D240" i="5"/>
  <c r="D238" i="5"/>
  <c r="D237" i="5"/>
  <c r="D236" i="5"/>
  <c r="D235" i="5"/>
  <c r="D234" i="5"/>
  <c r="D233" i="5"/>
  <c r="D232" i="5"/>
  <c r="D231" i="5"/>
  <c r="D230" i="5"/>
  <c r="D229" i="5"/>
  <c r="D228" i="5"/>
  <c r="D227" i="5"/>
  <c r="D226" i="5"/>
  <c r="D225" i="5"/>
  <c r="D224" i="5"/>
  <c r="D223" i="5"/>
  <c r="D222" i="5"/>
  <c r="D221" i="5"/>
  <c r="D220" i="5"/>
  <c r="D219" i="5"/>
  <c r="D218" i="5"/>
  <c r="D217" i="5"/>
  <c r="D216" i="5"/>
  <c r="D214" i="5"/>
  <c r="D213" i="5"/>
  <c r="D212" i="5"/>
  <c r="D211" i="5"/>
  <c r="D210" i="5"/>
  <c r="D209" i="5"/>
  <c r="D208" i="5"/>
  <c r="D207" i="5"/>
  <c r="D206" i="5"/>
  <c r="D205" i="5"/>
  <c r="D204" i="5"/>
  <c r="D203" i="5"/>
  <c r="D202" i="5"/>
  <c r="D201" i="5"/>
  <c r="D200" i="5"/>
  <c r="D199" i="5"/>
  <c r="D198" i="5"/>
  <c r="D197" i="5"/>
  <c r="D196" i="5"/>
  <c r="D195" i="5"/>
  <c r="D194" i="5"/>
  <c r="D193" i="5"/>
  <c r="D192" i="5"/>
  <c r="D191" i="5"/>
  <c r="D190" i="5"/>
  <c r="D189" i="5"/>
  <c r="D188" i="5"/>
  <c r="D187" i="5"/>
  <c r="D186" i="5"/>
  <c r="D185" i="5"/>
  <c r="D184" i="5"/>
  <c r="D183" i="5"/>
  <c r="D182" i="5"/>
  <c r="D181" i="5"/>
  <c r="D180" i="5"/>
  <c r="D179" i="5"/>
  <c r="D178" i="5"/>
  <c r="D177" i="5"/>
  <c r="D176" i="5"/>
  <c r="D175" i="5"/>
  <c r="D174" i="5"/>
  <c r="D173" i="5"/>
  <c r="D172" i="5"/>
  <c r="D171" i="5"/>
  <c r="D170" i="5"/>
  <c r="D169" i="5"/>
  <c r="D168" i="5"/>
  <c r="D167" i="5"/>
  <c r="D166" i="5"/>
  <c r="D165" i="5"/>
  <c r="D164" i="5"/>
  <c r="D163" i="5"/>
  <c r="D162" i="5"/>
  <c r="D161" i="5"/>
  <c r="D160" i="5"/>
  <c r="D159" i="5"/>
  <c r="D158" i="5"/>
  <c r="D157" i="5"/>
  <c r="D156" i="5"/>
  <c r="D155" i="5"/>
  <c r="D154" i="5"/>
  <c r="D153" i="5"/>
  <c r="D152" i="5"/>
  <c r="D151" i="5"/>
  <c r="D150" i="5"/>
  <c r="D149" i="5"/>
  <c r="D148" i="5"/>
  <c r="D147" i="5"/>
  <c r="D146" i="5"/>
  <c r="D145" i="5"/>
  <c r="D144" i="5"/>
  <c r="D143" i="5"/>
  <c r="D142" i="5"/>
  <c r="D141" i="5"/>
  <c r="D140" i="5"/>
  <c r="D139" i="5"/>
  <c r="D138" i="5"/>
  <c r="D137" i="5"/>
  <c r="D136" i="5"/>
  <c r="D135" i="5"/>
  <c r="D134" i="5"/>
  <c r="D133" i="5"/>
  <c r="D132" i="5"/>
  <c r="D131" i="5"/>
  <c r="D130" i="5"/>
  <c r="D129" i="5"/>
  <c r="D128" i="5"/>
  <c r="D127" i="5"/>
  <c r="D126" i="5"/>
  <c r="D125" i="5"/>
  <c r="D124" i="5"/>
  <c r="D123" i="5"/>
  <c r="D122" i="5"/>
  <c r="D121" i="5"/>
  <c r="D120" i="5"/>
  <c r="D119" i="5"/>
  <c r="D118" i="5"/>
  <c r="D117" i="5"/>
  <c r="D116" i="5"/>
  <c r="D115" i="5"/>
  <c r="D114" i="5"/>
  <c r="D113" i="5"/>
  <c r="D112" i="5"/>
  <c r="D111" i="5"/>
  <c r="D110" i="5"/>
  <c r="D109" i="5"/>
  <c r="D108" i="5"/>
  <c r="D107" i="5"/>
  <c r="D106" i="5"/>
  <c r="D105" i="5"/>
  <c r="D104" i="5"/>
  <c r="D103" i="5"/>
  <c r="D102" i="5"/>
  <c r="D101" i="5"/>
  <c r="D100" i="5"/>
  <c r="D99" i="5"/>
  <c r="D98" i="5"/>
  <c r="D97" i="5"/>
  <c r="D96" i="5"/>
  <c r="D95" i="5"/>
  <c r="D94" i="5"/>
  <c r="D93" i="5"/>
  <c r="D92" i="5"/>
  <c r="D91" i="5"/>
  <c r="D90" i="5"/>
  <c r="D89" i="5"/>
  <c r="D88" i="5"/>
  <c r="D87" i="5"/>
  <c r="D86" i="5"/>
  <c r="D85" i="5"/>
  <c r="D84" i="5"/>
  <c r="D83" i="5"/>
  <c r="D82" i="5"/>
  <c r="D81" i="5"/>
  <c r="D80" i="5"/>
  <c r="D79" i="5"/>
  <c r="D78" i="5"/>
  <c r="D77" i="5"/>
  <c r="D76" i="5"/>
  <c r="D75" i="5"/>
  <c r="D74" i="5"/>
  <c r="D73" i="5"/>
  <c r="D72" i="5"/>
  <c r="D71" i="5"/>
  <c r="D70" i="5"/>
  <c r="D69" i="5"/>
  <c r="D68" i="5"/>
  <c r="D67" i="5"/>
  <c r="D66" i="5"/>
  <c r="D65" i="5"/>
  <c r="D64" i="5"/>
  <c r="D63" i="5"/>
  <c r="D62" i="5"/>
  <c r="D61" i="5"/>
  <c r="D60" i="5"/>
  <c r="D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D4" i="5"/>
  <c r="D3" i="5"/>
</calcChain>
</file>

<file path=xl/sharedStrings.xml><?xml version="1.0" encoding="utf-8"?>
<sst xmlns="http://schemas.openxmlformats.org/spreadsheetml/2006/main" count="2062" uniqueCount="469">
  <si>
    <t>Longitude</t>
  </si>
  <si>
    <t>Latitude</t>
  </si>
  <si>
    <t>Windward</t>
  </si>
  <si>
    <t>North Shore</t>
  </si>
  <si>
    <t>Downtown</t>
  </si>
  <si>
    <t>Kalihi</t>
  </si>
  <si>
    <t>Pearl City/Aiea</t>
  </si>
  <si>
    <t>Kapolei</t>
  </si>
  <si>
    <t>Waipahu/Ewa Beach</t>
  </si>
  <si>
    <t>Salt Lake</t>
  </si>
  <si>
    <t>Leeward Coast</t>
  </si>
  <si>
    <t>East Oahu</t>
  </si>
  <si>
    <t>Central</t>
  </si>
  <si>
    <t>Waipio</t>
  </si>
  <si>
    <t>Laie</t>
  </si>
  <si>
    <t>Haleiwa</t>
  </si>
  <si>
    <t>Kahuku</t>
  </si>
  <si>
    <t>Waianae</t>
  </si>
  <si>
    <t>Area</t>
  </si>
  <si>
    <t>McNair Gate</t>
  </si>
  <si>
    <t>Macomb Gate</t>
  </si>
  <si>
    <t>Lakeview Circle</t>
  </si>
  <si>
    <t>Queen Emma Street</t>
  </si>
  <si>
    <t>Wailupe Circle</t>
  </si>
  <si>
    <t>Niuiki Circle</t>
  </si>
  <si>
    <t>CROSSING  STREET  NAME</t>
  </si>
  <si>
    <t>DTS's List #</t>
  </si>
  <si>
    <t>RFP #</t>
  </si>
  <si>
    <t>ID</t>
  </si>
  <si>
    <t>Route</t>
  </si>
  <si>
    <t>RFP Area</t>
  </si>
  <si>
    <t>In (+MP)</t>
  </si>
  <si>
    <t>Out (-MP)</t>
  </si>
  <si>
    <t>Left</t>
  </si>
  <si>
    <t>Right</t>
  </si>
  <si>
    <t>1A</t>
  </si>
  <si>
    <t>Pali Highway</t>
  </si>
  <si>
    <t>N/A</t>
  </si>
  <si>
    <t>Y</t>
  </si>
  <si>
    <t>1B</t>
  </si>
  <si>
    <t>205?</t>
  </si>
  <si>
    <t>Nuuanu</t>
  </si>
  <si>
    <t>School Street</t>
  </si>
  <si>
    <t>Jack Lane</t>
  </si>
  <si>
    <t>Akamu Place</t>
  </si>
  <si>
    <t>Ahi Place</t>
  </si>
  <si>
    <t>Laimi Road</t>
  </si>
  <si>
    <t>Country Club Road</t>
  </si>
  <si>
    <t>Waokanaka Street</t>
  </si>
  <si>
    <t>Nuuanu Pali Drive</t>
  </si>
  <si>
    <t>Kaneohe</t>
  </si>
  <si>
    <t>Kalanianaole Highway</t>
  </si>
  <si>
    <t>Kamehameha Highway</t>
  </si>
  <si>
    <t>Auloa Road</t>
  </si>
  <si>
    <t>Kailua</t>
  </si>
  <si>
    <t>Kapaa Quarry Road</t>
  </si>
  <si>
    <t>Kailua Road</t>
  </si>
  <si>
    <t>Ulukahiki Street</t>
  </si>
  <si>
    <t>Kalihi Street</t>
  </si>
  <si>
    <t>Kaumualii Street</t>
  </si>
  <si>
    <t>Kaumaulii Street</t>
  </si>
  <si>
    <t>Beckley Street</t>
  </si>
  <si>
    <t>Likelike Highway</t>
  </si>
  <si>
    <t>Kono Street</t>
  </si>
  <si>
    <t>Wilson Street</t>
  </si>
  <si>
    <t>Kamehameha IV Road</t>
  </si>
  <si>
    <t>Alu Street</t>
  </si>
  <si>
    <t>Kula Kolea Drive</t>
  </si>
  <si>
    <t>Nalanieha Street</t>
  </si>
  <si>
    <t>Sand Island Parkway</t>
  </si>
  <si>
    <t>Pier 51A</t>
  </si>
  <si>
    <t>Matson Road A</t>
  </si>
  <si>
    <t>Road No. 2</t>
  </si>
  <si>
    <t>Pahounui Drive</t>
  </si>
  <si>
    <t>Auiki Street</t>
  </si>
  <si>
    <t>Kaneohe Bay Drive</t>
  </si>
  <si>
    <t>Makalani Street</t>
  </si>
  <si>
    <t>Aumoku Street</t>
  </si>
  <si>
    <t>Puohala Street</t>
  </si>
  <si>
    <t>Mokulele Drive</t>
  </si>
  <si>
    <t>Mokapu Saddle Road</t>
  </si>
  <si>
    <t>Mokapu Boulevard</t>
  </si>
  <si>
    <t>DTS-303</t>
  </si>
  <si>
    <t>Ilipilo Street</t>
  </si>
  <si>
    <t>Oneawa Street</t>
  </si>
  <si>
    <t>Keolu Drive</t>
  </si>
  <si>
    <t>DTS-131</t>
  </si>
  <si>
    <t>Waimanalo</t>
  </si>
  <si>
    <t>Poalima Street</t>
  </si>
  <si>
    <t>Hawaii Kai</t>
  </si>
  <si>
    <t>Kealahou Street</t>
  </si>
  <si>
    <t>Lunalilo Home Road</t>
  </si>
  <si>
    <t>East Entrance to Maunalua Bay Beach Park</t>
  </si>
  <si>
    <t>Keahole Street</t>
  </si>
  <si>
    <t>West Entrance to Maunalua Bay Beach Park</t>
  </si>
  <si>
    <t>Hawaii Kai Drive</t>
  </si>
  <si>
    <t>Kawaihae Street</t>
  </si>
  <si>
    <t>Kuliouou Road</t>
  </si>
  <si>
    <t>Paeoki Drive</t>
  </si>
  <si>
    <t>Paiko Drive</t>
  </si>
  <si>
    <t>East Halemaumau Street</t>
  </si>
  <si>
    <t>West Halemaumau Street</t>
  </si>
  <si>
    <t>East Hind Drive</t>
  </si>
  <si>
    <t>Nenue Street</t>
  </si>
  <si>
    <t>West Hind Drive</t>
  </si>
  <si>
    <t>Waa Street</t>
  </si>
  <si>
    <t>Kaimoku Place</t>
  </si>
  <si>
    <t>Analii Street</t>
  </si>
  <si>
    <t>Waiholo Street</t>
  </si>
  <si>
    <t>Laukahi Street</t>
  </si>
  <si>
    <t>Waieli Street</t>
  </si>
  <si>
    <t>Kalaniiki Street</t>
  </si>
  <si>
    <t>Waikui Street</t>
  </si>
  <si>
    <t>Ainakoa Avenue</t>
  </si>
  <si>
    <t>Ewa Beach</t>
  </si>
  <si>
    <t>Fort Weaver Road</t>
  </si>
  <si>
    <t>Kimopelekane Road</t>
  </si>
  <si>
    <t>North Road</t>
  </si>
  <si>
    <t>Aikanaka Road</t>
  </si>
  <si>
    <t>Papipi Road</t>
  </si>
  <si>
    <t>Kuhina Street</t>
  </si>
  <si>
    <t>Kaimalie Street</t>
  </si>
  <si>
    <t>Hanakahi Street</t>
  </si>
  <si>
    <t>Keaunui Drive</t>
  </si>
  <si>
    <t>Geiger Road</t>
  </si>
  <si>
    <t>Iroquois Road</t>
  </si>
  <si>
    <t>Kolowaka Drive</t>
  </si>
  <si>
    <t>Renton Road</t>
  </si>
  <si>
    <t>Old Fort Weaver Road</t>
  </si>
  <si>
    <t>Laulaunui Street</t>
  </si>
  <si>
    <t>Kunia Road</t>
  </si>
  <si>
    <t>Waihiawa</t>
  </si>
  <si>
    <t>Ohai Street</t>
  </si>
  <si>
    <t>Avocado Street</t>
  </si>
  <si>
    <t>Olive Avenue</t>
  </si>
  <si>
    <t>California Avenue</t>
  </si>
  <si>
    <t>Kilani Avenue</t>
  </si>
  <si>
    <t>Driveway</t>
  </si>
  <si>
    <t>Whitmore Avenue</t>
  </si>
  <si>
    <t>Joseph P. Leong Highway</t>
  </si>
  <si>
    <t xml:space="preserve">Joseph P. Leong Highway </t>
  </si>
  <si>
    <t>Pupukea Road</t>
  </si>
  <si>
    <t>Puuluana Street</t>
  </si>
  <si>
    <t>Anemoku Road</t>
  </si>
  <si>
    <t>Kahekili Highway</t>
  </si>
  <si>
    <t>Ahuimanu Road</t>
  </si>
  <si>
    <t>Ahuimanu Place</t>
  </si>
  <si>
    <t>Hui Iwa Street</t>
  </si>
  <si>
    <t>Haiku Road</t>
  </si>
  <si>
    <t>Kahuhipa Street</t>
  </si>
  <si>
    <t>Keaahala Road</t>
  </si>
  <si>
    <t>Kulukeoe Street</t>
  </si>
  <si>
    <t>Anoi Road</t>
  </si>
  <si>
    <t>Luluku Road</t>
  </si>
  <si>
    <t>Airport</t>
  </si>
  <si>
    <t>Nimitz Highway</t>
  </si>
  <si>
    <t>Elliot Street</t>
  </si>
  <si>
    <t>Aolele Street</t>
  </si>
  <si>
    <t>Catlin Drive</t>
  </si>
  <si>
    <t>Rodgers Boulevard</t>
  </si>
  <si>
    <t>Paiea Street</t>
  </si>
  <si>
    <t>Camp Catlin Road</t>
  </si>
  <si>
    <t>Ohohia Street</t>
  </si>
  <si>
    <t>Peltier Avenue</t>
  </si>
  <si>
    <t>Puuloa Road</t>
  </si>
  <si>
    <t>Lagoon Drive</t>
  </si>
  <si>
    <t>Ahua Street</t>
  </si>
  <si>
    <t>239/279</t>
  </si>
  <si>
    <t>Farrington Highway</t>
  </si>
  <si>
    <t>Laaloa Street</t>
  </si>
  <si>
    <t>F/A</t>
  </si>
  <si>
    <t>Waiomea Street</t>
  </si>
  <si>
    <t>Piliokahi Avenue</t>
  </si>
  <si>
    <t>Entrance to Nanakuli Community Park</t>
  </si>
  <si>
    <t>Nanakuli Avenue</t>
  </si>
  <si>
    <t>Haleakala Avenue</t>
  </si>
  <si>
    <t>Helelua Street</t>
  </si>
  <si>
    <t>260/270</t>
  </si>
  <si>
    <t>Nanaikeola Street</t>
  </si>
  <si>
    <t>Mohihi Street</t>
  </si>
  <si>
    <t>Princess Kahanu Avenue</t>
  </si>
  <si>
    <t>Hakimo Road</t>
  </si>
  <si>
    <t>Kaukama Road</t>
  </si>
  <si>
    <t>Hookele Street</t>
  </si>
  <si>
    <t>Maipalaoa Road</t>
  </si>
  <si>
    <t>Maliona Street</t>
  </si>
  <si>
    <t>Kaukamana Street</t>
  </si>
  <si>
    <t>Mailiili Road</t>
  </si>
  <si>
    <t>Leihoku Street</t>
  </si>
  <si>
    <t>Puhano Street</t>
  </si>
  <si>
    <t>Waianae Valley Road</t>
  </si>
  <si>
    <t>Entrance to Stores</t>
  </si>
  <si>
    <t>Old Government Road</t>
  </si>
  <si>
    <t>Ala Akau Street</t>
  </si>
  <si>
    <t>21/272</t>
  </si>
  <si>
    <t>Makaha Valley Road</t>
  </si>
  <si>
    <t>Kalaeloa Boulevard</t>
  </si>
  <si>
    <t>H-1 WB On-Ramp</t>
  </si>
  <si>
    <t>Honolulu</t>
  </si>
  <si>
    <t>Vineyard Boulevard</t>
  </si>
  <si>
    <t>Palama Street</t>
  </si>
  <si>
    <t>Pua Lane</t>
  </si>
  <si>
    <t>Pua lane</t>
  </si>
  <si>
    <t>Liliha Street</t>
  </si>
  <si>
    <t>Aala Street</t>
  </si>
  <si>
    <t>River Street</t>
  </si>
  <si>
    <t>Maunakea Street</t>
  </si>
  <si>
    <t xml:space="preserve">Nuuanu Avenue </t>
  </si>
  <si>
    <t>Nuuanu Avenue</t>
  </si>
  <si>
    <t>Punchbowl Street</t>
  </si>
  <si>
    <t>Dole Plantation Driveway</t>
  </si>
  <si>
    <t>Kamananui Road</t>
  </si>
  <si>
    <t>Kaukonahua Road</t>
  </si>
  <si>
    <t>Wilikina Drive</t>
  </si>
  <si>
    <t>Entrance to Apartments</t>
  </si>
  <si>
    <t>Higgins Road</t>
  </si>
  <si>
    <t>Santos Dumont Avenue</t>
  </si>
  <si>
    <t>Miliani</t>
  </si>
  <si>
    <t>Waikalani Drive</t>
  </si>
  <si>
    <t>Kipapa Street</t>
  </si>
  <si>
    <t xml:space="preserve">Entrance Driveway </t>
  </si>
  <si>
    <t>Kuahelani Avenue</t>
  </si>
  <si>
    <t>Meheula Parkway</t>
  </si>
  <si>
    <t>Lanikuhana Avenue</t>
  </si>
  <si>
    <t>Waikele</t>
  </si>
  <si>
    <t>Ka Uka Boulevard</t>
  </si>
  <si>
    <t>Waipio Uka Street</t>
  </si>
  <si>
    <t>Waipio Uka  Street</t>
  </si>
  <si>
    <t>Lumiaina Street</t>
  </si>
  <si>
    <t>Lumiauau Street</t>
  </si>
  <si>
    <t>Waipahu Street</t>
  </si>
  <si>
    <t>Pearl City</t>
  </si>
  <si>
    <t>Waiawa Road</t>
  </si>
  <si>
    <t>Acacia Road</t>
  </si>
  <si>
    <t>Waimano Home Road</t>
  </si>
  <si>
    <t>Lehua Avenue</t>
  </si>
  <si>
    <t>Puu Momi Street</t>
  </si>
  <si>
    <t>Puu Poni Street</t>
  </si>
  <si>
    <t>Kaahumanu Street</t>
  </si>
  <si>
    <t>Aiea</t>
  </si>
  <si>
    <t>Hekaha Street</t>
  </si>
  <si>
    <t>Kanuku Street</t>
  </si>
  <si>
    <t>Kaonohi Street</t>
  </si>
  <si>
    <t>Lipoa Place</t>
  </si>
  <si>
    <t>Honomanu Street</t>
  </si>
  <si>
    <t>McGrew Loop</t>
  </si>
  <si>
    <t>Salt Lake Boulevard</t>
  </si>
  <si>
    <t>136/264</t>
  </si>
  <si>
    <t>Kalaloa Street</t>
  </si>
  <si>
    <t>Arizona Memorial Place</t>
  </si>
  <si>
    <t xml:space="preserve">Halawa Drive </t>
  </si>
  <si>
    <t>Arizona Street</t>
  </si>
  <si>
    <t>Radford Drive</t>
  </si>
  <si>
    <t>Center Drive</t>
  </si>
  <si>
    <t>Waipahu</t>
  </si>
  <si>
    <t>Anonui Street</t>
  </si>
  <si>
    <t>Field Station Driveway</t>
  </si>
  <si>
    <t>Lyman Road</t>
  </si>
  <si>
    <t>Wright Avenue</t>
  </si>
  <si>
    <t>Foote Avenue</t>
  </si>
  <si>
    <t>Fort Barrette Road</t>
  </si>
  <si>
    <t>Kapolei Parkway</t>
  </si>
  <si>
    <t>Kamaaha Avenue</t>
  </si>
  <si>
    <t>34/299</t>
  </si>
  <si>
    <t>Leoku Street</t>
  </si>
  <si>
    <t>Leoole Street</t>
  </si>
  <si>
    <t>Leokane Street</t>
  </si>
  <si>
    <t>Pupukahi Street</t>
  </si>
  <si>
    <t>Pupupuhi Street</t>
  </si>
  <si>
    <t>Aniani Place</t>
  </si>
  <si>
    <t>Waikele Road</t>
  </si>
  <si>
    <t>Waipahu Depot Road</t>
  </si>
  <si>
    <t>Mokuola Street</t>
  </si>
  <si>
    <t>Awalau Street</t>
  </si>
  <si>
    <t>Paiwa Street</t>
  </si>
  <si>
    <t>Awanui Street</t>
  </si>
  <si>
    <t>Kahualii Street</t>
  </si>
  <si>
    <t>Moanalua Road</t>
  </si>
  <si>
    <t>Aiea Access Road</t>
  </si>
  <si>
    <t>221?332</t>
  </si>
  <si>
    <t>Halawa</t>
  </si>
  <si>
    <t>Ulune Extension</t>
  </si>
  <si>
    <t>Halawa Valley Road</t>
  </si>
  <si>
    <t>74/306</t>
  </si>
  <si>
    <t>Kahuapaani Street</t>
  </si>
  <si>
    <t>Ala Alii Street</t>
  </si>
  <si>
    <t>Ulune Street</t>
  </si>
  <si>
    <t>Pukoloa Street</t>
  </si>
  <si>
    <t>Jarrett White Road</t>
  </si>
  <si>
    <t>Mahiole Street</t>
  </si>
  <si>
    <t>Ala Mahamoe Street</t>
  </si>
  <si>
    <t>Kaua Street</t>
  </si>
  <si>
    <t>Funston Road</t>
  </si>
  <si>
    <t>Bougainville Drive</t>
  </si>
  <si>
    <t>Lawehana Street</t>
  </si>
  <si>
    <t>North Kukui Street</t>
  </si>
  <si>
    <t>Driveway to Apartments</t>
  </si>
  <si>
    <t>Kiapu Place</t>
  </si>
  <si>
    <t>Middle Street</t>
  </si>
  <si>
    <t>North King Street</t>
  </si>
  <si>
    <t>DTS-574</t>
  </si>
  <si>
    <t>Road to Keehi Refuse Transfer Station</t>
  </si>
  <si>
    <t>Entrance to Bus Terminal</t>
  </si>
  <si>
    <t>H-1 On-Off Ramps</t>
  </si>
  <si>
    <t>Wyllie Street</t>
  </si>
  <si>
    <t>Kahala</t>
  </si>
  <si>
    <t>Waialae Avenue</t>
  </si>
  <si>
    <t>Public Storage Driveway</t>
  </si>
  <si>
    <t>21st Avenue</t>
  </si>
  <si>
    <t>Hunakai Street</t>
  </si>
  <si>
    <t>Kilauea Avenue</t>
  </si>
  <si>
    <t>Kualakai Parkway</t>
  </si>
  <si>
    <t xml:space="preserve">Farm Access Road </t>
  </si>
  <si>
    <t>Farm Access Road</t>
  </si>
  <si>
    <t>Franklin D. Roosevelt Avenue</t>
  </si>
  <si>
    <t>Industrial Warehouse Driveway</t>
  </si>
  <si>
    <t>H-1_EB_10W</t>
  </si>
  <si>
    <t>H-1_EB_23</t>
  </si>
  <si>
    <t>Punahou Street</t>
  </si>
  <si>
    <t>H-1_EB_26A</t>
  </si>
  <si>
    <t>Kaimuki</t>
  </si>
  <si>
    <t>Koko Head Avenue</t>
  </si>
  <si>
    <t>H-1_EB_7</t>
  </si>
  <si>
    <t>H-1_WB_10E</t>
  </si>
  <si>
    <t>H-1_WB_3S</t>
  </si>
  <si>
    <t>Pueonani Street</t>
  </si>
  <si>
    <t>H-1_WB_7</t>
  </si>
  <si>
    <t>H-2_NB_2</t>
  </si>
  <si>
    <t>Mililani Cemetary Road</t>
  </si>
  <si>
    <t>H-2_NB_5B</t>
  </si>
  <si>
    <t>H-2_SB_2</t>
  </si>
  <si>
    <t>Moaniani Street</t>
  </si>
  <si>
    <t>257?337</t>
  </si>
  <si>
    <t>H-2_SB_5N</t>
  </si>
  <si>
    <t>H-201_WB_3AAS</t>
  </si>
  <si>
    <t>50?</t>
  </si>
  <si>
    <t>H2013_EB_1B</t>
  </si>
  <si>
    <t>DTS-225</t>
  </si>
  <si>
    <t>Pahoa Avenue</t>
  </si>
  <si>
    <t>Puiwa Road</t>
  </si>
  <si>
    <t>Mile Post</t>
  </si>
  <si>
    <t>Iliaina Street</t>
  </si>
  <si>
    <t>Waimanalo Elem Sch Pedestrian Crossing</t>
  </si>
  <si>
    <t>Puuikena Drive</t>
  </si>
  <si>
    <t>Hui Iwa Street (west)</t>
  </si>
  <si>
    <t>Hui Iwa Street (east)</t>
  </si>
  <si>
    <t>Leilehua Road</t>
  </si>
  <si>
    <t>Pali Momi Street
 (north bound)</t>
  </si>
  <si>
    <t>Pali Momi Street 
(southbound)</t>
  </si>
  <si>
    <t>Ford Island Bridge</t>
  </si>
  <si>
    <t>Makalapa Gate</t>
  </si>
  <si>
    <t>Kupuna Loop (south)</t>
  </si>
  <si>
    <t>Kupuna Loop (north)</t>
  </si>
  <si>
    <t>Ramp to Fort 
Weaver Road</t>
  </si>
  <si>
    <t>Mananai Place</t>
  </si>
  <si>
    <t>Keahumoa Parkway</t>
  </si>
  <si>
    <t>Driveway to Ka Makana Alii Shopping Center</t>
  </si>
  <si>
    <t>H-1 EB 
Exit 10</t>
  </si>
  <si>
    <t>H-1 EB 
Exit 26A</t>
  </si>
  <si>
    <t>H-1 WB 
Exit 10</t>
  </si>
  <si>
    <t>Bingham Street</t>
  </si>
  <si>
    <t>H-1 WB 
Exit 3</t>
  </si>
  <si>
    <t>H-1 WB 
On-Ramp</t>
  </si>
  <si>
    <t>H-2 NB 
On-Ramp</t>
  </si>
  <si>
    <t>H-2 NB 
Exit 2</t>
  </si>
  <si>
    <t>H-2 NB
Exit 5B</t>
  </si>
  <si>
    <t>H-2 SB
 Exit 2</t>
  </si>
  <si>
    <t>H-2 SB
 Exit 5</t>
  </si>
  <si>
    <t>RAMP / STREET  NAME</t>
  </si>
  <si>
    <t>TRAFFIC SIGNAL IDENTIFICATION</t>
  </si>
  <si>
    <t>Iwaiwa Street</t>
  </si>
  <si>
    <t>H-1 EB  
Exit 21A</t>
  </si>
  <si>
    <t>Exit Road 
Kalihi Valley Homes</t>
  </si>
  <si>
    <t>Truck U-Turn 
Traffic Signal</t>
  </si>
  <si>
    <t>Sand Island 
Access Road</t>
  </si>
  <si>
    <t>Entrance to Bay View Golf Course</t>
  </si>
  <si>
    <t>H-3 WB on-ramp</t>
  </si>
  <si>
    <t>Keoneula Boulevard</t>
  </si>
  <si>
    <t>Child &amp; Family Service</t>
  </si>
  <si>
    <t>Aawa Drive</t>
  </si>
  <si>
    <t>Nimitz Highway (EB)</t>
  </si>
  <si>
    <t>Nimitz Highway (WB)</t>
  </si>
  <si>
    <t>St John's Road</t>
  </si>
  <si>
    <t>Driveway to 
Waianae Mall</t>
  </si>
  <si>
    <t>Lualualei 
Homestead Road</t>
  </si>
  <si>
    <t>Kaulokalani Street</t>
  </si>
  <si>
    <t>Entrance to 
Home Depot</t>
  </si>
  <si>
    <t>Salt Lake Boulevard
(north)</t>
  </si>
  <si>
    <t>Salt Lake Boulevard
(south)</t>
  </si>
  <si>
    <t>Waipio Point 
Access Road</t>
  </si>
  <si>
    <t>H-201 EB 
Exit 1B</t>
  </si>
  <si>
    <t>H-201 EB 
Exit 3</t>
  </si>
  <si>
    <t>Fort Shafter Gate</t>
  </si>
  <si>
    <t>H-1 EB Exit 26B/
Waialae Ave</t>
  </si>
  <si>
    <t>Hoomohala Avenue</t>
  </si>
  <si>
    <t>H-1 EB 
Exit 23</t>
  </si>
  <si>
    <t>H-1 EB
 Exit 7</t>
  </si>
  <si>
    <t>H-1 EB 
On-Ramp</t>
  </si>
  <si>
    <t>H-201 EB
On-Ramp</t>
  </si>
  <si>
    <t>H-201 WB 
Off-Ramp</t>
  </si>
  <si>
    <t>H-3 &amp; H-201 
Off-ramp</t>
  </si>
  <si>
    <t>H-1 WB 
Exit 7</t>
  </si>
  <si>
    <t>H-201 WB
On-ramp from Tripler</t>
  </si>
  <si>
    <t>H-201 EB
Exit 1B</t>
  </si>
  <si>
    <t>Controller Count</t>
  </si>
  <si>
    <t>228A</t>
  </si>
  <si>
    <t>228B</t>
  </si>
  <si>
    <t>Entrance to Neal 
Blaisdell Park</t>
  </si>
  <si>
    <t>Paalaa Uka 
Pupukea Road</t>
  </si>
  <si>
    <t>Entrance to Waianae 
High School</t>
  </si>
  <si>
    <t>Entrance to 
Beach Park</t>
  </si>
  <si>
    <t>Entrance to
 Beach Park</t>
  </si>
  <si>
    <t>Entrance to 
Maili Beach Park</t>
  </si>
  <si>
    <t>Auyong 
Homestead Road</t>
  </si>
  <si>
    <t>Lualualei 
Naval Road</t>
  </si>
  <si>
    <t>Nanakuli Village 
Shopping Center</t>
  </si>
  <si>
    <t>Valkenburgh Street
 (under viaduct)</t>
  </si>
  <si>
    <t>Valkenburgh Street
 (north)</t>
  </si>
  <si>
    <t>Valkenburgh Street
(under viaduct)</t>
  </si>
  <si>
    <t>Valkenburgh Street 
(south)</t>
  </si>
  <si>
    <t>H-3 EB 
Exit 11</t>
  </si>
  <si>
    <t>H-3 WB 
Exit 11</t>
  </si>
  <si>
    <t>Entrance to Valley 
of the Temples</t>
  </si>
  <si>
    <t>Entrance to Laie 
Shopping Center</t>
  </si>
  <si>
    <t>Entrance to Pupukea
 Beach Park</t>
  </si>
  <si>
    <t>H-1 EB 
Exit 5</t>
  </si>
  <si>
    <t>H-1 EB 
On-ramp</t>
  </si>
  <si>
    <t>Driveway to Ewa Beach
 Shopping Center</t>
  </si>
  <si>
    <t>Grace Chapel 
Driveway</t>
  </si>
  <si>
    <t>Niu Valley 
Shopping Center</t>
  </si>
  <si>
    <t>Entrance to 
Shopping Center</t>
  </si>
  <si>
    <t>NOTES:     The signals "Route_61_0.13" and "Route_61_0.17" operate off of one controller.</t>
  </si>
  <si>
    <t xml:space="preserve">                    The signals "Route_7415_0.02" and "Route_7415_0.06" operate off of one controller.</t>
  </si>
  <si>
    <t>H-1 WB 
Exit 2</t>
  </si>
  <si>
    <t>ATCS DETECTION ADDED</t>
  </si>
  <si>
    <t>ATCS SIGNAL GROUP</t>
  </si>
  <si>
    <t>Castle Junction Signal</t>
  </si>
  <si>
    <t>Castle Hospital Signal Group</t>
  </si>
  <si>
    <t>Kaneohe ATCS Area (1 of 2)</t>
  </si>
  <si>
    <t>Kalanianaole Hwy Corridor</t>
  </si>
  <si>
    <t>Kamehameha Hwy-Wahiawa Signal Group (1 of 2)</t>
  </si>
  <si>
    <t>Ahuimanu Signal Group</t>
  </si>
  <si>
    <t>Kaneohe ATCS Area (2 of 2)</t>
  </si>
  <si>
    <t>Farrington Hwy-Nanakuli Corridor</t>
  </si>
  <si>
    <t>Farrington Hwy-Maili Corridor</t>
  </si>
  <si>
    <t>Schofield/Wheeler Signal Group (1 of 2)</t>
  </si>
  <si>
    <t>Kamehameha Hwy-Wahiawa Signal Group (2 of 2)</t>
  </si>
  <si>
    <t>Kamehameha Hwy-Waipio Signal Group</t>
  </si>
  <si>
    <t>Kamehameha Hwy-Pearl City Corridor</t>
  </si>
  <si>
    <t>Kamehameha Hwy-Halawa Signal Group</t>
  </si>
  <si>
    <t>Kamehameha Hwy-Radford Signal Group (1 of 2)</t>
  </si>
  <si>
    <t>Schofield/Wheeler Signal Group (2 of 2)</t>
  </si>
  <si>
    <t>Farrington Hwy-Waipahu Corridor</t>
  </si>
  <si>
    <t>Fort Weaver Rd Corridor (2 of 2)</t>
  </si>
  <si>
    <t>Fort Weaver Rd Corridor (1 of 2)</t>
  </si>
  <si>
    <t>Kamehameha Hwy-Radford Signal Group (2 of 2)</t>
  </si>
  <si>
    <t>Kualakai Pkwy Signal Group</t>
  </si>
  <si>
    <t>4W</t>
  </si>
  <si>
    <t>3W</t>
  </si>
  <si>
    <t>2W</t>
  </si>
  <si>
    <t>⬤</t>
  </si>
  <si>
    <t>2 (3)</t>
  </si>
  <si>
    <t>2 (2)</t>
  </si>
  <si>
    <t>2 (4)</t>
  </si>
  <si>
    <t>2 (6)</t>
  </si>
  <si>
    <t>1 (3)</t>
  </si>
  <si>
    <t>1 (2)</t>
  </si>
  <si>
    <t>2 (5)</t>
  </si>
  <si>
    <t>MB 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</si>
</sst>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"/>
  </numFmts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trike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11"/>
      <color theme="1"/>
      <name val="Segoe UI Symbol"/>
      <family val="2"/>
    </font>
    <font>
      <sz val="8"/>
      <name val="Arial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gradientFill degree="90">
        <stop position="0">
          <color theme="0"/>
        </stop>
        <stop position="1">
          <color theme="0"/>
        </stop>
      </gradient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91">
    <xf numFmtId="0" fontId="0" fillId="0" borderId="0" xfId="0"/>
    <xf numFmtId="0" fontId="6" fillId="0" borderId="8" xfId="1" applyBorder="1" applyAlignment="1">
      <alignment horizontal="center"/>
    </xf>
    <xf numFmtId="0" fontId="6" fillId="0" borderId="0" xfId="1"/>
    <xf numFmtId="0" fontId="10" fillId="0" borderId="0" xfId="1" applyFont="1"/>
    <xf numFmtId="2" fontId="6" fillId="0" borderId="0" xfId="1" applyNumberFormat="1"/>
    <xf numFmtId="0" fontId="6" fillId="0" borderId="0" xfId="1" applyAlignment="1">
      <alignment horizontal="left"/>
    </xf>
    <xf numFmtId="164" fontId="6" fillId="0" borderId="0" xfId="1" applyNumberFormat="1"/>
    <xf numFmtId="0" fontId="9" fillId="2" borderId="0" xfId="1" applyFont="1" applyFill="1" applyAlignment="1">
      <alignment horizontal="center" vertical="center"/>
    </xf>
    <xf numFmtId="0" fontId="9" fillId="2" borderId="6" xfId="1" applyFont="1" applyFill="1" applyBorder="1" applyAlignment="1">
      <alignment horizontal="center" vertical="center"/>
    </xf>
    <xf numFmtId="2" fontId="6" fillId="0" borderId="4" xfId="1" applyNumberFormat="1" applyBorder="1" applyAlignment="1">
      <alignment horizontal="center"/>
    </xf>
    <xf numFmtId="0" fontId="9" fillId="2" borderId="3" xfId="1" applyFont="1" applyFill="1" applyBorder="1" applyAlignment="1">
      <alignment horizontal="centerContinuous" vertical="center"/>
    </xf>
    <xf numFmtId="0" fontId="9" fillId="2" borderId="3" xfId="1" applyFont="1" applyFill="1" applyBorder="1" applyAlignment="1">
      <alignment horizontal="center" vertical="center" wrapText="1"/>
    </xf>
    <xf numFmtId="0" fontId="16" fillId="2" borderId="3" xfId="1" applyFont="1" applyFill="1" applyBorder="1" applyAlignment="1">
      <alignment horizontal="centerContinuous" vertical="center"/>
    </xf>
    <xf numFmtId="0" fontId="4" fillId="0" borderId="9" xfId="1" applyFont="1" applyBorder="1" applyAlignment="1">
      <alignment horizontal="left"/>
    </xf>
    <xf numFmtId="0" fontId="4" fillId="0" borderId="0" xfId="1" applyFont="1" applyAlignment="1">
      <alignment horizontal="left"/>
    </xf>
    <xf numFmtId="0" fontId="6" fillId="3" borderId="9" xfId="1" applyFill="1" applyBorder="1" applyAlignment="1">
      <alignment horizontal="center"/>
    </xf>
    <xf numFmtId="2" fontId="6" fillId="3" borderId="9" xfId="1" applyNumberFormat="1" applyFill="1" applyBorder="1" applyAlignment="1">
      <alignment horizontal="center"/>
    </xf>
    <xf numFmtId="164" fontId="6" fillId="3" borderId="9" xfId="1" applyNumberFormat="1" applyFill="1" applyBorder="1"/>
    <xf numFmtId="164" fontId="10" fillId="3" borderId="9" xfId="1" applyNumberFormat="1" applyFont="1" applyFill="1" applyBorder="1" applyAlignment="1">
      <alignment horizontal="center"/>
    </xf>
    <xf numFmtId="0" fontId="4" fillId="3" borderId="9" xfId="1" applyFont="1" applyFill="1" applyBorder="1" applyAlignment="1">
      <alignment horizontal="center" wrapText="1"/>
    </xf>
    <xf numFmtId="0" fontId="6" fillId="3" borderId="9" xfId="1" applyFill="1" applyBorder="1" applyAlignment="1">
      <alignment horizontal="center" wrapText="1"/>
    </xf>
    <xf numFmtId="0" fontId="6" fillId="3" borderId="0" xfId="1" applyFill="1" applyAlignment="1">
      <alignment horizontal="center"/>
    </xf>
    <xf numFmtId="2" fontId="6" fillId="3" borderId="0" xfId="1" applyNumberFormat="1" applyFill="1" applyAlignment="1">
      <alignment horizontal="center"/>
    </xf>
    <xf numFmtId="164" fontId="6" fillId="3" borderId="0" xfId="1" applyNumberFormat="1" applyFill="1"/>
    <xf numFmtId="164" fontId="10" fillId="3" borderId="0" xfId="1" applyNumberFormat="1" applyFont="1" applyFill="1" applyAlignment="1">
      <alignment horizontal="center"/>
    </xf>
    <xf numFmtId="0" fontId="4" fillId="3" borderId="0" xfId="1" applyFont="1" applyFill="1" applyAlignment="1">
      <alignment horizontal="center" wrapText="1"/>
    </xf>
    <xf numFmtId="0" fontId="6" fillId="3" borderId="0" xfId="1" applyFill="1" applyAlignment="1">
      <alignment horizontal="center" wrapText="1"/>
    </xf>
    <xf numFmtId="0" fontId="16" fillId="2" borderId="1" xfId="1" applyFont="1" applyFill="1" applyBorder="1" applyAlignment="1">
      <alignment horizontal="center" vertical="center" wrapText="1"/>
    </xf>
    <xf numFmtId="0" fontId="16" fillId="2" borderId="3" xfId="1" applyFont="1" applyFill="1" applyBorder="1" applyAlignment="1">
      <alignment horizontal="center" vertical="center"/>
    </xf>
    <xf numFmtId="164" fontId="9" fillId="2" borderId="6" xfId="1" applyNumberFormat="1" applyFont="1" applyFill="1" applyBorder="1" applyAlignment="1">
      <alignment horizontal="center" vertical="center"/>
    </xf>
    <xf numFmtId="0" fontId="9" fillId="2" borderId="10" xfId="1" applyFont="1" applyFill="1" applyBorder="1" applyAlignment="1">
      <alignment horizontal="center" vertical="center"/>
    </xf>
    <xf numFmtId="0" fontId="10" fillId="0" borderId="9" xfId="0" applyFont="1" applyBorder="1" applyAlignment="1">
      <alignment horizontal="center"/>
    </xf>
    <xf numFmtId="0" fontId="10" fillId="0" borderId="0" xfId="0" applyFont="1" applyAlignment="1">
      <alignment horizontal="center"/>
    </xf>
    <xf numFmtId="164" fontId="6" fillId="3" borderId="9" xfId="1" applyNumberFormat="1" applyFill="1" applyBorder="1" applyAlignment="1">
      <alignment horizontal="center"/>
    </xf>
    <xf numFmtId="164" fontId="6" fillId="3" borderId="0" xfId="1" applyNumberFormat="1" applyFill="1" applyAlignment="1">
      <alignment horizontal="center"/>
    </xf>
    <xf numFmtId="164" fontId="6" fillId="0" borderId="0" xfId="1" applyNumberFormat="1" applyAlignment="1">
      <alignment horizontal="center"/>
    </xf>
    <xf numFmtId="0" fontId="17" fillId="2" borderId="10" xfId="1" applyFont="1" applyFill="1" applyBorder="1" applyAlignment="1">
      <alignment horizontal="center" vertical="center" wrapText="1"/>
    </xf>
    <xf numFmtId="0" fontId="9" fillId="2" borderId="11" xfId="1" applyFont="1" applyFill="1" applyBorder="1" applyAlignment="1">
      <alignment horizontal="center" vertical="center"/>
    </xf>
    <xf numFmtId="2" fontId="9" fillId="2" borderId="12" xfId="1" applyNumberFormat="1" applyFont="1" applyFill="1" applyBorder="1" applyAlignment="1">
      <alignment horizontal="center" vertical="center"/>
    </xf>
    <xf numFmtId="2" fontId="9" fillId="2" borderId="10" xfId="1" applyNumberFormat="1" applyFont="1" applyFill="1" applyBorder="1" applyAlignment="1">
      <alignment horizontal="center" vertical="center" wrapText="1"/>
    </xf>
    <xf numFmtId="164" fontId="9" fillId="2" borderId="10" xfId="1" applyNumberFormat="1" applyFont="1" applyFill="1" applyBorder="1" applyAlignment="1">
      <alignment horizontal="center" vertical="center"/>
    </xf>
    <xf numFmtId="0" fontId="10" fillId="0" borderId="7" xfId="1" applyFont="1" applyBorder="1" applyAlignment="1">
      <alignment horizontal="center"/>
    </xf>
    <xf numFmtId="2" fontId="6" fillId="0" borderId="2" xfId="1" applyNumberFormat="1" applyBorder="1" applyAlignment="1">
      <alignment horizontal="center"/>
    </xf>
    <xf numFmtId="0" fontId="6" fillId="0" borderId="7" xfId="1" applyBorder="1" applyAlignment="1">
      <alignment horizontal="left"/>
    </xf>
    <xf numFmtId="0" fontId="6" fillId="0" borderId="7" xfId="1" applyBorder="1" applyAlignment="1">
      <alignment horizontal="center"/>
    </xf>
    <xf numFmtId="2" fontId="6" fillId="0" borderId="7" xfId="1" applyNumberFormat="1" applyBorder="1" applyAlignment="1">
      <alignment horizontal="center"/>
    </xf>
    <xf numFmtId="164" fontId="6" fillId="0" borderId="7" xfId="1" applyNumberFormat="1" applyBorder="1" applyAlignment="1">
      <alignment horizontal="center" wrapText="1"/>
    </xf>
    <xf numFmtId="164" fontId="6" fillId="0" borderId="7" xfId="1" applyNumberFormat="1" applyBorder="1" applyAlignment="1">
      <alignment horizontal="center"/>
    </xf>
    <xf numFmtId="0" fontId="6" fillId="0" borderId="7" xfId="1" applyBorder="1" applyAlignment="1">
      <alignment horizontal="center" wrapText="1"/>
    </xf>
    <xf numFmtId="0" fontId="4" fillId="0" borderId="7" xfId="1" applyFont="1" applyBorder="1" applyAlignment="1">
      <alignment horizontal="center" wrapText="1"/>
    </xf>
    <xf numFmtId="0" fontId="1" fillId="0" borderId="7" xfId="1" applyFont="1" applyBorder="1" applyAlignment="1">
      <alignment horizontal="center" wrapText="1"/>
    </xf>
    <xf numFmtId="0" fontId="9" fillId="0" borderId="0" xfId="1" applyFont="1"/>
    <xf numFmtId="0" fontId="10" fillId="0" borderId="3" xfId="1" applyFont="1" applyBorder="1" applyAlignment="1">
      <alignment horizontal="center"/>
    </xf>
    <xf numFmtId="0" fontId="6" fillId="0" borderId="5" xfId="1" applyBorder="1" applyAlignment="1">
      <alignment horizontal="center"/>
    </xf>
    <xf numFmtId="0" fontId="6" fillId="0" borderId="3" xfId="1" applyBorder="1" applyAlignment="1">
      <alignment horizontal="left"/>
    </xf>
    <xf numFmtId="0" fontId="6" fillId="0" borderId="3" xfId="1" applyBorder="1" applyAlignment="1">
      <alignment horizontal="center"/>
    </xf>
    <xf numFmtId="2" fontId="6" fillId="0" borderId="3" xfId="1" applyNumberFormat="1" applyBorder="1" applyAlignment="1">
      <alignment horizontal="center"/>
    </xf>
    <xf numFmtId="164" fontId="6" fillId="0" borderId="3" xfId="1" applyNumberFormat="1" applyBorder="1" applyAlignment="1">
      <alignment horizontal="center"/>
    </xf>
    <xf numFmtId="0" fontId="6" fillId="0" borderId="3" xfId="1" applyBorder="1" applyAlignment="1">
      <alignment horizontal="center" wrapText="1"/>
    </xf>
    <xf numFmtId="0" fontId="1" fillId="0" borderId="3" xfId="1" applyFont="1" applyBorder="1" applyAlignment="1">
      <alignment horizontal="center" wrapText="1"/>
    </xf>
    <xf numFmtId="0" fontId="11" fillId="0" borderId="0" xfId="1" applyFont="1"/>
    <xf numFmtId="0" fontId="5" fillId="0" borderId="3" xfId="1" applyFont="1" applyBorder="1" applyAlignment="1">
      <alignment horizontal="center" wrapText="1"/>
    </xf>
    <xf numFmtId="0" fontId="3" fillId="0" borderId="3" xfId="1" applyFont="1" applyBorder="1" applyAlignment="1">
      <alignment horizontal="center" wrapText="1"/>
    </xf>
    <xf numFmtId="0" fontId="18" fillId="0" borderId="3" xfId="1" applyFont="1" applyBorder="1" applyAlignment="1">
      <alignment horizontal="center" wrapText="1"/>
    </xf>
    <xf numFmtId="0" fontId="2" fillId="0" borderId="3" xfId="1" applyFont="1" applyBorder="1" applyAlignment="1">
      <alignment horizontal="center" wrapText="1"/>
    </xf>
    <xf numFmtId="0" fontId="4" fillId="0" borderId="3" xfId="1" applyFont="1" applyBorder="1" applyAlignment="1">
      <alignment horizontal="center" wrapText="1"/>
    </xf>
    <xf numFmtId="0" fontId="10" fillId="0" borderId="8" xfId="1" applyFont="1" applyBorder="1" applyAlignment="1">
      <alignment horizontal="center"/>
    </xf>
    <xf numFmtId="2" fontId="10" fillId="0" borderId="4" xfId="1" applyNumberFormat="1" applyFont="1" applyBorder="1" applyAlignment="1">
      <alignment horizontal="center"/>
    </xf>
    <xf numFmtId="0" fontId="10" fillId="0" borderId="3" xfId="1" applyFont="1" applyBorder="1" applyAlignment="1">
      <alignment horizontal="left"/>
    </xf>
    <xf numFmtId="2" fontId="10" fillId="0" borderId="3" xfId="1" applyNumberFormat="1" applyFont="1" applyBorder="1" applyAlignment="1">
      <alignment horizontal="center"/>
    </xf>
    <xf numFmtId="164" fontId="10" fillId="0" borderId="3" xfId="1" applyNumberFormat="1" applyFont="1" applyBorder="1" applyAlignment="1">
      <alignment horizontal="center"/>
    </xf>
    <xf numFmtId="0" fontId="10" fillId="0" borderId="3" xfId="1" applyFont="1" applyBorder="1" applyAlignment="1">
      <alignment horizontal="center" wrapText="1"/>
    </xf>
    <xf numFmtId="0" fontId="10" fillId="0" borderId="5" xfId="1" applyFont="1" applyBorder="1" applyAlignment="1">
      <alignment horizontal="center"/>
    </xf>
    <xf numFmtId="0" fontId="12" fillId="0" borderId="0" xfId="1" applyFont="1"/>
    <xf numFmtId="0" fontId="13" fillId="0" borderId="0" xfId="1" applyFont="1"/>
    <xf numFmtId="0" fontId="14" fillId="0" borderId="0" xfId="1" applyFont="1"/>
    <xf numFmtId="0" fontId="15" fillId="0" borderId="0" xfId="1" applyFont="1"/>
    <xf numFmtId="0" fontId="8" fillId="0" borderId="0" xfId="1" applyFont="1"/>
    <xf numFmtId="0" fontId="7" fillId="0" borderId="0" xfId="1" applyFont="1"/>
    <xf numFmtId="164" fontId="6" fillId="0" borderId="3" xfId="1" applyNumberFormat="1" applyBorder="1" applyAlignment="1">
      <alignment horizontal="center" wrapText="1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2" fontId="10" fillId="0" borderId="5" xfId="0" applyNumberFormat="1" applyFont="1" applyBorder="1" applyAlignment="1">
      <alignment horizontal="center"/>
    </xf>
    <xf numFmtId="0" fontId="10" fillId="0" borderId="3" xfId="0" applyFont="1" applyBorder="1" applyAlignment="1">
      <alignment horizontal="left"/>
    </xf>
    <xf numFmtId="0" fontId="10" fillId="0" borderId="3" xfId="0" applyFont="1" applyBorder="1" applyAlignment="1">
      <alignment horizontal="center"/>
    </xf>
    <xf numFmtId="2" fontId="10" fillId="0" borderId="3" xfId="0" applyNumberFormat="1" applyFont="1" applyBorder="1" applyAlignment="1">
      <alignment horizontal="center"/>
    </xf>
    <xf numFmtId="164" fontId="10" fillId="0" borderId="3" xfId="0" applyNumberFormat="1" applyFont="1" applyBorder="1"/>
    <xf numFmtId="164" fontId="10" fillId="0" borderId="3" xfId="0" applyNumberFormat="1" applyFont="1" applyBorder="1" applyAlignment="1">
      <alignment horizontal="center"/>
    </xf>
    <xf numFmtId="164" fontId="10" fillId="0" borderId="3" xfId="1" applyNumberFormat="1" applyFont="1" applyBorder="1" applyAlignment="1">
      <alignment horizontal="center" wrapText="1"/>
    </xf>
    <xf numFmtId="164" fontId="6" fillId="0" borderId="3" xfId="1" applyNumberFormat="1" applyBorder="1"/>
    <xf numFmtId="0" fontId="16" fillId="2" borderId="3" xfId="1" applyFont="1" applyFill="1" applyBorder="1" applyAlignment="1">
      <alignment horizontal="center" vertical="center"/>
    </xf>
  </cellXfs>
  <cellStyles count="2">
    <cellStyle name="Normal" xfId="0" builtinId="0"/>
    <cellStyle name="Normal 2" xfId="1" xr:uid="{D991EA7C-3A4B-4958-81B3-E802A9CE59BB}"/>
  </cellStyles>
  <dxfs count="3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68F18-CA4C-4E0E-9894-F5A141B712AF}">
  <sheetPr>
    <pageSetUpPr fitToPage="1"/>
  </sheetPr>
  <dimension ref="A1:U265"/>
  <sheetViews>
    <sheetView tabSelected="1" showWhiteSpace="0" topLeftCell="A212" zoomScale="70" zoomScaleNormal="70" zoomScaleSheetLayoutView="100" zoomScalePageLayoutView="70" workbookViewId="0">
      <selection activeCell="S266" sqref="S266"/>
    </sheetView>
  </sheetViews>
  <sheetFormatPr defaultColWidth="9.1796875" defaultRowHeight="14.5" outlineLevelCol="1" x14ac:dyDescent="0.35"/>
  <cols>
    <col min="1" max="1" width="7.81640625" style="3" customWidth="1"/>
    <col min="2" max="2" width="10" style="2" hidden="1" customWidth="1"/>
    <col min="3" max="3" width="8.7265625" style="4" hidden="1" customWidth="1" outlineLevel="1"/>
    <col min="4" max="4" width="25.81640625" style="2" customWidth="1" outlineLevel="1"/>
    <col min="5" max="5" width="15.1796875" style="2" customWidth="1" outlineLevel="1"/>
    <col min="6" max="6" width="5.54296875" style="4" bestFit="1" customWidth="1" outlineLevel="1"/>
    <col min="7" max="7" width="13.26953125" style="6" customWidth="1" outlineLevel="1"/>
    <col min="8" max="8" width="12.453125" style="35" customWidth="1" outlineLevel="1"/>
    <col min="9" max="9" width="18.1796875" style="6" hidden="1" customWidth="1" outlineLevel="1"/>
    <col min="10" max="10" width="12.7265625" style="2" hidden="1" customWidth="1" outlineLevel="1"/>
    <col min="11" max="14" width="21.7265625" style="2" customWidth="1"/>
    <col min="15" max="15" width="17.453125" style="2" hidden="1" customWidth="1"/>
    <col min="16" max="18" width="5.6328125" style="2" customWidth="1"/>
    <col min="19" max="19" width="6.54296875" style="2" customWidth="1"/>
    <col min="20" max="20" width="32.81640625" style="2" customWidth="1"/>
    <col min="21" max="16384" width="9.1796875" style="2"/>
  </cols>
  <sheetData>
    <row r="1" spans="1:20" s="7" customFormat="1" ht="27.75" customHeight="1" x14ac:dyDescent="0.25">
      <c r="A1" s="90" t="s">
        <v>369</v>
      </c>
      <c r="B1" s="90"/>
      <c r="C1" s="90"/>
      <c r="D1" s="90"/>
      <c r="E1" s="90"/>
      <c r="F1" s="90"/>
      <c r="G1" s="90"/>
      <c r="H1" s="90"/>
      <c r="I1" s="11"/>
      <c r="J1" s="11"/>
      <c r="K1" s="12" t="s">
        <v>368</v>
      </c>
      <c r="L1" s="12"/>
      <c r="M1" s="12" t="s">
        <v>25</v>
      </c>
      <c r="N1" s="10"/>
      <c r="O1" s="27" t="s">
        <v>434</v>
      </c>
      <c r="P1" s="90" t="s">
        <v>434</v>
      </c>
      <c r="Q1" s="90"/>
      <c r="R1" s="90"/>
      <c r="S1" s="90"/>
      <c r="T1" s="28" t="s">
        <v>435</v>
      </c>
    </row>
    <row r="2" spans="1:20" s="7" customFormat="1" ht="31.5" customHeight="1" thickBot="1" x14ac:dyDescent="0.3">
      <c r="A2" s="36" t="s">
        <v>404</v>
      </c>
      <c r="B2" s="37" t="s">
        <v>26</v>
      </c>
      <c r="C2" s="38" t="s">
        <v>27</v>
      </c>
      <c r="D2" s="30" t="s">
        <v>28</v>
      </c>
      <c r="E2" s="30" t="s">
        <v>29</v>
      </c>
      <c r="F2" s="39" t="s">
        <v>340</v>
      </c>
      <c r="G2" s="40" t="s">
        <v>0</v>
      </c>
      <c r="H2" s="40" t="s">
        <v>1</v>
      </c>
      <c r="I2" s="29" t="s">
        <v>30</v>
      </c>
      <c r="J2" s="8" t="s">
        <v>18</v>
      </c>
      <c r="K2" s="8" t="s">
        <v>31</v>
      </c>
      <c r="L2" s="8" t="s">
        <v>32</v>
      </c>
      <c r="M2" s="8" t="s">
        <v>33</v>
      </c>
      <c r="N2" s="8" t="s">
        <v>34</v>
      </c>
      <c r="O2" s="30"/>
      <c r="P2" s="30" t="s">
        <v>457</v>
      </c>
      <c r="Q2" s="30" t="s">
        <v>458</v>
      </c>
      <c r="R2" s="30" t="s">
        <v>459</v>
      </c>
      <c r="S2" s="30" t="s">
        <v>468</v>
      </c>
      <c r="T2" s="8"/>
    </row>
    <row r="3" spans="1:20" s="51" customFormat="1" ht="30" customHeight="1" x14ac:dyDescent="0.35">
      <c r="A3" s="41" t="s">
        <v>35</v>
      </c>
      <c r="B3" s="1">
        <v>167</v>
      </c>
      <c r="C3" s="42">
        <v>10.199999999999999</v>
      </c>
      <c r="D3" s="43" t="str">
        <f t="shared" ref="D3:D66" si="0">_xlfn.TEXTJOIN("_",,"Route",E3,F3)</f>
        <v>Route_61_0.13</v>
      </c>
      <c r="E3" s="44">
        <v>61</v>
      </c>
      <c r="F3" s="45">
        <v>0.13</v>
      </c>
      <c r="G3" s="46">
        <v>-157.85487724000001</v>
      </c>
      <c r="H3" s="47">
        <v>21.314218350000001</v>
      </c>
      <c r="I3" s="47" t="s">
        <v>4</v>
      </c>
      <c r="J3" s="47" t="s">
        <v>4</v>
      </c>
      <c r="K3" s="48" t="s">
        <v>36</v>
      </c>
      <c r="L3" s="48" t="s">
        <v>36</v>
      </c>
      <c r="M3" s="49" t="s">
        <v>371</v>
      </c>
      <c r="N3" s="48" t="s">
        <v>37</v>
      </c>
      <c r="O3" s="48"/>
      <c r="P3" s="50"/>
      <c r="Q3" s="50"/>
      <c r="R3" s="50"/>
      <c r="S3" s="48"/>
      <c r="T3" s="48"/>
    </row>
    <row r="4" spans="1:20" s="60" customFormat="1" ht="30" customHeight="1" x14ac:dyDescent="0.35">
      <c r="A4" s="52" t="s">
        <v>39</v>
      </c>
      <c r="B4" s="53" t="s">
        <v>40</v>
      </c>
      <c r="C4" s="9">
        <v>10.210000000000001</v>
      </c>
      <c r="D4" s="54" t="str">
        <f t="shared" si="0"/>
        <v>Route_61_0.17</v>
      </c>
      <c r="E4" s="55">
        <v>61</v>
      </c>
      <c r="F4" s="56">
        <v>0.17</v>
      </c>
      <c r="G4" s="57">
        <v>-157.85438848000001</v>
      </c>
      <c r="H4" s="57">
        <v>21.31466558</v>
      </c>
      <c r="I4" s="57" t="s">
        <v>4</v>
      </c>
      <c r="J4" s="55" t="s">
        <v>41</v>
      </c>
      <c r="K4" s="58" t="s">
        <v>36</v>
      </c>
      <c r="L4" s="58" t="s">
        <v>36</v>
      </c>
      <c r="M4" s="58" t="s">
        <v>42</v>
      </c>
      <c r="N4" s="58" t="s">
        <v>42</v>
      </c>
      <c r="O4" s="58"/>
      <c r="P4" s="59"/>
      <c r="Q4" s="59"/>
      <c r="R4" s="59"/>
      <c r="S4" s="58"/>
      <c r="T4" s="58"/>
    </row>
    <row r="5" spans="1:20" s="60" customFormat="1" ht="30" customHeight="1" x14ac:dyDescent="0.35">
      <c r="A5" s="41">
        <v>2</v>
      </c>
      <c r="B5" s="1">
        <v>304</v>
      </c>
      <c r="C5" s="9">
        <v>10.23</v>
      </c>
      <c r="D5" s="54" t="str">
        <f t="shared" si="0"/>
        <v>Route_61_1.55</v>
      </c>
      <c r="E5" s="55">
        <v>61</v>
      </c>
      <c r="F5" s="56">
        <v>1.55</v>
      </c>
      <c r="G5" s="57">
        <v>-157.84386022999999</v>
      </c>
      <c r="H5" s="57">
        <v>21.33077711</v>
      </c>
      <c r="I5" s="57" t="s">
        <v>4</v>
      </c>
      <c r="J5" s="55" t="s">
        <v>41</v>
      </c>
      <c r="K5" s="58" t="s">
        <v>36</v>
      </c>
      <c r="L5" s="58" t="s">
        <v>36</v>
      </c>
      <c r="M5" s="58" t="s">
        <v>43</v>
      </c>
      <c r="N5" s="58" t="s">
        <v>44</v>
      </c>
      <c r="O5" s="58"/>
      <c r="P5" s="59"/>
      <c r="Q5" s="59"/>
      <c r="R5" s="59"/>
      <c r="S5" s="58"/>
      <c r="T5" s="58"/>
    </row>
    <row r="6" spans="1:20" s="51" customFormat="1" ht="30" customHeight="1" x14ac:dyDescent="0.35">
      <c r="A6" s="52">
        <v>3</v>
      </c>
      <c r="B6" s="53">
        <v>204</v>
      </c>
      <c r="C6" s="9">
        <v>10.24</v>
      </c>
      <c r="D6" s="54" t="str">
        <f t="shared" si="0"/>
        <v>Route_61_1.82</v>
      </c>
      <c r="E6" s="55">
        <v>61</v>
      </c>
      <c r="F6" s="56">
        <v>1.82</v>
      </c>
      <c r="G6" s="57">
        <v>-157.84133101</v>
      </c>
      <c r="H6" s="57">
        <v>21.333946739999998</v>
      </c>
      <c r="I6" s="57" t="s">
        <v>4</v>
      </c>
      <c r="J6" s="55" t="s">
        <v>41</v>
      </c>
      <c r="K6" s="58" t="s">
        <v>36</v>
      </c>
      <c r="L6" s="58" t="s">
        <v>36</v>
      </c>
      <c r="M6" s="58" t="s">
        <v>45</v>
      </c>
      <c r="N6" s="58" t="s">
        <v>46</v>
      </c>
      <c r="O6" s="58"/>
      <c r="P6" s="59"/>
      <c r="Q6" s="59"/>
      <c r="R6" s="59"/>
      <c r="S6" s="58"/>
      <c r="T6" s="58"/>
    </row>
    <row r="7" spans="1:20" s="51" customFormat="1" ht="30" customHeight="1" x14ac:dyDescent="0.35">
      <c r="A7" s="41">
        <v>4</v>
      </c>
      <c r="B7" s="1">
        <v>203</v>
      </c>
      <c r="C7" s="9">
        <v>10.25</v>
      </c>
      <c r="D7" s="54" t="str">
        <f t="shared" si="0"/>
        <v>Route_61_2.11</v>
      </c>
      <c r="E7" s="55">
        <v>61</v>
      </c>
      <c r="F7" s="56">
        <v>2.11</v>
      </c>
      <c r="G7" s="57">
        <v>-157.83840133000001</v>
      </c>
      <c r="H7" s="57">
        <v>21.336874120000001</v>
      </c>
      <c r="I7" s="57" t="s">
        <v>4</v>
      </c>
      <c r="J7" s="55" t="s">
        <v>41</v>
      </c>
      <c r="K7" s="58" t="s">
        <v>36</v>
      </c>
      <c r="L7" s="58" t="s">
        <v>36</v>
      </c>
      <c r="M7" s="58" t="s">
        <v>47</v>
      </c>
      <c r="N7" s="61" t="s">
        <v>339</v>
      </c>
      <c r="O7" s="61"/>
      <c r="P7" s="59"/>
      <c r="Q7" s="59"/>
      <c r="R7" s="59"/>
      <c r="S7" s="61"/>
      <c r="T7" s="61"/>
    </row>
    <row r="8" spans="1:20" s="51" customFormat="1" ht="30" customHeight="1" x14ac:dyDescent="0.35">
      <c r="A8" s="52">
        <v>5</v>
      </c>
      <c r="B8" s="53">
        <v>206</v>
      </c>
      <c r="C8" s="9">
        <v>10.26</v>
      </c>
      <c r="D8" s="54" t="str">
        <f t="shared" si="0"/>
        <v>Route_61_2.64</v>
      </c>
      <c r="E8" s="55">
        <v>61</v>
      </c>
      <c r="F8" s="56">
        <v>2.64</v>
      </c>
      <c r="G8" s="57">
        <v>-157.83259416999999</v>
      </c>
      <c r="H8" s="57">
        <v>21.342466389999998</v>
      </c>
      <c r="I8" s="57" t="s">
        <v>4</v>
      </c>
      <c r="J8" s="55" t="s">
        <v>41</v>
      </c>
      <c r="K8" s="58" t="s">
        <v>36</v>
      </c>
      <c r="L8" s="58" t="s">
        <v>36</v>
      </c>
      <c r="M8" s="58" t="s">
        <v>48</v>
      </c>
      <c r="N8" s="58" t="s">
        <v>49</v>
      </c>
      <c r="O8" s="58"/>
      <c r="P8" s="59"/>
      <c r="Q8" s="59"/>
      <c r="R8" s="59"/>
      <c r="S8" s="58"/>
      <c r="T8" s="58"/>
    </row>
    <row r="9" spans="1:20" s="51" customFormat="1" ht="30" customHeight="1" x14ac:dyDescent="0.45">
      <c r="A9" s="41">
        <v>6</v>
      </c>
      <c r="B9" s="1">
        <v>77</v>
      </c>
      <c r="C9" s="9">
        <v>1.07</v>
      </c>
      <c r="D9" s="54" t="str">
        <f t="shared" si="0"/>
        <v>Route_61_7.68</v>
      </c>
      <c r="E9" s="55">
        <v>61</v>
      </c>
      <c r="F9" s="56">
        <v>7.68</v>
      </c>
      <c r="G9" s="57">
        <v>-157.78081295000001</v>
      </c>
      <c r="H9" s="57">
        <v>21.374900579999998</v>
      </c>
      <c r="I9" s="57" t="s">
        <v>2</v>
      </c>
      <c r="J9" s="55" t="s">
        <v>50</v>
      </c>
      <c r="K9" s="58" t="s">
        <v>36</v>
      </c>
      <c r="L9" s="58" t="s">
        <v>51</v>
      </c>
      <c r="M9" s="58" t="s">
        <v>52</v>
      </c>
      <c r="N9" s="58" t="s">
        <v>53</v>
      </c>
      <c r="O9" s="62" t="s">
        <v>38</v>
      </c>
      <c r="P9" s="63" t="s">
        <v>460</v>
      </c>
      <c r="Q9" s="59"/>
      <c r="R9" s="59"/>
      <c r="S9" s="64" t="s">
        <v>463</v>
      </c>
      <c r="T9" s="62" t="s">
        <v>436</v>
      </c>
    </row>
    <row r="10" spans="1:20" ht="30" customHeight="1" x14ac:dyDescent="0.45">
      <c r="A10" s="52">
        <v>7</v>
      </c>
      <c r="B10" s="53">
        <v>84</v>
      </c>
      <c r="C10" s="9">
        <v>1.06</v>
      </c>
      <c r="D10" s="54" t="str">
        <f t="shared" si="0"/>
        <v>Route_61_8.72</v>
      </c>
      <c r="E10" s="55">
        <v>61</v>
      </c>
      <c r="F10" s="56">
        <v>8.7200000000000006</v>
      </c>
      <c r="G10" s="57">
        <v>-157.76690425000001</v>
      </c>
      <c r="H10" s="57">
        <v>21.37726807</v>
      </c>
      <c r="I10" s="57" t="s">
        <v>2</v>
      </c>
      <c r="J10" s="55" t="s">
        <v>54</v>
      </c>
      <c r="K10" s="58" t="s">
        <v>51</v>
      </c>
      <c r="L10" s="58" t="s">
        <v>51</v>
      </c>
      <c r="M10" s="58" t="s">
        <v>55</v>
      </c>
      <c r="N10" s="58" t="s">
        <v>37</v>
      </c>
      <c r="O10" s="62" t="s">
        <v>38</v>
      </c>
      <c r="P10" s="59"/>
      <c r="Q10" s="63" t="s">
        <v>460</v>
      </c>
      <c r="R10" s="59"/>
      <c r="S10" s="64" t="s">
        <v>463</v>
      </c>
      <c r="T10" s="62" t="s">
        <v>437</v>
      </c>
    </row>
    <row r="11" spans="1:20" ht="30" customHeight="1" x14ac:dyDescent="0.45">
      <c r="A11" s="41">
        <v>8</v>
      </c>
      <c r="B11" s="1"/>
      <c r="C11" s="9">
        <v>1.05</v>
      </c>
      <c r="D11" s="54" t="str">
        <f t="shared" si="0"/>
        <v>Route_61_8.94</v>
      </c>
      <c r="E11" s="55">
        <v>61</v>
      </c>
      <c r="F11" s="56">
        <v>8.94</v>
      </c>
      <c r="G11" s="57">
        <v>-157.76344341999999</v>
      </c>
      <c r="H11" s="57">
        <v>21.376972120000001</v>
      </c>
      <c r="I11" s="57" t="s">
        <v>2</v>
      </c>
      <c r="J11" s="55" t="s">
        <v>54</v>
      </c>
      <c r="K11" s="58" t="s">
        <v>51</v>
      </c>
      <c r="L11" s="58" t="s">
        <v>51</v>
      </c>
      <c r="M11" s="58" t="s">
        <v>37</v>
      </c>
      <c r="N11" s="58" t="s">
        <v>53</v>
      </c>
      <c r="O11" s="62" t="s">
        <v>38</v>
      </c>
      <c r="P11" s="59"/>
      <c r="Q11" s="63" t="s">
        <v>460</v>
      </c>
      <c r="R11" s="59"/>
      <c r="S11" s="64" t="s">
        <v>463</v>
      </c>
      <c r="T11" s="62" t="s">
        <v>437</v>
      </c>
    </row>
    <row r="12" spans="1:20" ht="30" customHeight="1" x14ac:dyDescent="0.45">
      <c r="A12" s="52">
        <v>9</v>
      </c>
      <c r="B12" s="53">
        <v>82</v>
      </c>
      <c r="C12" s="9">
        <v>1.04</v>
      </c>
      <c r="D12" s="54" t="str">
        <f t="shared" si="0"/>
        <v>Route_61_9.51</v>
      </c>
      <c r="E12" s="55">
        <v>61</v>
      </c>
      <c r="F12" s="56">
        <v>9.51</v>
      </c>
      <c r="G12" s="57">
        <v>-157.75619075</v>
      </c>
      <c r="H12" s="57">
        <v>21.380664110000001</v>
      </c>
      <c r="I12" s="57" t="s">
        <v>2</v>
      </c>
      <c r="J12" s="55" t="s">
        <v>54</v>
      </c>
      <c r="K12" s="58" t="s">
        <v>51</v>
      </c>
      <c r="L12" s="58" t="s">
        <v>56</v>
      </c>
      <c r="M12" s="58" t="s">
        <v>57</v>
      </c>
      <c r="N12" s="58" t="s">
        <v>51</v>
      </c>
      <c r="O12" s="62" t="s">
        <v>38</v>
      </c>
      <c r="P12" s="63" t="s">
        <v>460</v>
      </c>
      <c r="Q12" s="59"/>
      <c r="R12" s="59"/>
      <c r="S12" s="59" t="s">
        <v>466</v>
      </c>
      <c r="T12" s="62" t="s">
        <v>437</v>
      </c>
    </row>
    <row r="13" spans="1:20" ht="30" customHeight="1" x14ac:dyDescent="0.35">
      <c r="A13" s="41">
        <v>10</v>
      </c>
      <c r="B13" s="53">
        <v>99</v>
      </c>
      <c r="C13" s="9">
        <v>9.0500000000000007</v>
      </c>
      <c r="D13" s="54" t="str">
        <f t="shared" si="0"/>
        <v>Route_63_0.33</v>
      </c>
      <c r="E13" s="55">
        <v>63</v>
      </c>
      <c r="F13" s="56">
        <v>0.33</v>
      </c>
      <c r="G13" s="57">
        <v>-157.87857484</v>
      </c>
      <c r="H13" s="57">
        <v>21.3278602</v>
      </c>
      <c r="I13" s="57" t="s">
        <v>5</v>
      </c>
      <c r="J13" s="55" t="s">
        <v>5</v>
      </c>
      <c r="K13" s="58" t="s">
        <v>58</v>
      </c>
      <c r="L13" s="58" t="s">
        <v>58</v>
      </c>
      <c r="M13" s="58" t="s">
        <v>59</v>
      </c>
      <c r="N13" s="58" t="s">
        <v>60</v>
      </c>
      <c r="O13" s="58"/>
      <c r="P13" s="59"/>
      <c r="Q13" s="59"/>
      <c r="R13" s="59"/>
      <c r="S13" s="58"/>
      <c r="T13" s="58"/>
    </row>
    <row r="14" spans="1:20" ht="30" customHeight="1" x14ac:dyDescent="0.35">
      <c r="A14" s="52">
        <v>11</v>
      </c>
      <c r="B14" s="53">
        <v>98</v>
      </c>
      <c r="C14" s="9">
        <v>9.07</v>
      </c>
      <c r="D14" s="54" t="str">
        <f t="shared" si="0"/>
        <v>Route_63_0.74</v>
      </c>
      <c r="E14" s="55">
        <v>63</v>
      </c>
      <c r="F14" s="56">
        <v>0.74</v>
      </c>
      <c r="G14" s="57">
        <v>-157.87408665999999</v>
      </c>
      <c r="H14" s="57">
        <v>21.332074609999999</v>
      </c>
      <c r="I14" s="57" t="s">
        <v>5</v>
      </c>
      <c r="J14" s="55" t="s">
        <v>5</v>
      </c>
      <c r="K14" s="58" t="s">
        <v>58</v>
      </c>
      <c r="L14" s="58" t="s">
        <v>58</v>
      </c>
      <c r="M14" s="58" t="s">
        <v>61</v>
      </c>
      <c r="N14" s="61" t="s">
        <v>37</v>
      </c>
      <c r="O14" s="61"/>
      <c r="P14" s="59"/>
      <c r="Q14" s="59"/>
      <c r="R14" s="59"/>
      <c r="S14" s="61"/>
      <c r="T14" s="61"/>
    </row>
    <row r="15" spans="1:20" ht="30" customHeight="1" x14ac:dyDescent="0.35">
      <c r="A15" s="41">
        <v>12</v>
      </c>
      <c r="B15" s="1">
        <v>165</v>
      </c>
      <c r="C15" s="9">
        <v>9.08</v>
      </c>
      <c r="D15" s="54" t="str">
        <f t="shared" si="0"/>
        <v>Route_63_1.15</v>
      </c>
      <c r="E15" s="55">
        <v>63</v>
      </c>
      <c r="F15" s="56">
        <v>1.1499999999999999</v>
      </c>
      <c r="G15" s="57">
        <v>-157.86966523000001</v>
      </c>
      <c r="H15" s="57">
        <v>21.336292790000002</v>
      </c>
      <c r="I15" s="57" t="s">
        <v>5</v>
      </c>
      <c r="J15" s="55" t="s">
        <v>5</v>
      </c>
      <c r="K15" s="58" t="s">
        <v>58</v>
      </c>
      <c r="L15" s="58" t="s">
        <v>62</v>
      </c>
      <c r="M15" s="61" t="s">
        <v>42</v>
      </c>
      <c r="N15" s="61" t="s">
        <v>42</v>
      </c>
      <c r="O15" s="61"/>
      <c r="P15" s="59"/>
      <c r="Q15" s="59"/>
      <c r="R15" s="59"/>
      <c r="S15" s="61"/>
      <c r="T15" s="61"/>
    </row>
    <row r="16" spans="1:20" ht="30" customHeight="1" x14ac:dyDescent="0.35">
      <c r="A16" s="52">
        <v>13</v>
      </c>
      <c r="B16" s="53">
        <v>162</v>
      </c>
      <c r="C16" s="9">
        <v>9.09</v>
      </c>
      <c r="D16" s="54" t="str">
        <f t="shared" si="0"/>
        <v>Route_63_1.43</v>
      </c>
      <c r="E16" s="55">
        <v>63</v>
      </c>
      <c r="F16" s="56">
        <v>1.43</v>
      </c>
      <c r="G16" s="57">
        <v>-157.86786235</v>
      </c>
      <c r="H16" s="57">
        <v>21.339888559999999</v>
      </c>
      <c r="I16" s="57" t="s">
        <v>5</v>
      </c>
      <c r="J16" s="55" t="s">
        <v>5</v>
      </c>
      <c r="K16" s="58" t="s">
        <v>62</v>
      </c>
      <c r="L16" s="58" t="s">
        <v>62</v>
      </c>
      <c r="M16" s="58" t="s">
        <v>37</v>
      </c>
      <c r="N16" s="58" t="s">
        <v>58</v>
      </c>
      <c r="O16" s="58"/>
      <c r="P16" s="59"/>
      <c r="Q16" s="59"/>
      <c r="R16" s="59"/>
      <c r="S16" s="58"/>
      <c r="T16" s="58"/>
    </row>
    <row r="17" spans="1:20" ht="30" customHeight="1" x14ac:dyDescent="0.35">
      <c r="A17" s="41">
        <v>14</v>
      </c>
      <c r="B17" s="1">
        <v>166</v>
      </c>
      <c r="C17" s="9">
        <v>9.1</v>
      </c>
      <c r="D17" s="54" t="str">
        <f t="shared" si="0"/>
        <v>Route_63_1.77</v>
      </c>
      <c r="E17" s="55">
        <v>63</v>
      </c>
      <c r="F17" s="56">
        <v>1.77</v>
      </c>
      <c r="G17" s="57">
        <v>-157.86756539999999</v>
      </c>
      <c r="H17" s="57">
        <v>21.344858030000001</v>
      </c>
      <c r="I17" s="57" t="s">
        <v>5</v>
      </c>
      <c r="J17" s="55" t="s">
        <v>5</v>
      </c>
      <c r="K17" s="58" t="s">
        <v>62</v>
      </c>
      <c r="L17" s="58" t="s">
        <v>62</v>
      </c>
      <c r="M17" s="58" t="s">
        <v>63</v>
      </c>
      <c r="N17" s="58" t="s">
        <v>64</v>
      </c>
      <c r="O17" s="58"/>
      <c r="P17" s="59"/>
      <c r="Q17" s="59"/>
      <c r="R17" s="59"/>
      <c r="S17" s="58"/>
      <c r="T17" s="58"/>
    </row>
    <row r="18" spans="1:20" s="51" customFormat="1" ht="30" customHeight="1" x14ac:dyDescent="0.35">
      <c r="A18" s="52">
        <v>15</v>
      </c>
      <c r="B18" s="53">
        <v>163</v>
      </c>
      <c r="C18" s="9">
        <v>9.11</v>
      </c>
      <c r="D18" s="54" t="str">
        <f t="shared" si="0"/>
        <v>Route_63_1.94</v>
      </c>
      <c r="E18" s="55">
        <v>63</v>
      </c>
      <c r="F18" s="56">
        <v>1.94</v>
      </c>
      <c r="G18" s="57">
        <v>-157.86632011</v>
      </c>
      <c r="H18" s="57">
        <v>21.346938990000002</v>
      </c>
      <c r="I18" s="57" t="s">
        <v>5</v>
      </c>
      <c r="J18" s="55" t="s">
        <v>5</v>
      </c>
      <c r="K18" s="58" t="s">
        <v>62</v>
      </c>
      <c r="L18" s="58" t="s">
        <v>62</v>
      </c>
      <c r="M18" s="58" t="s">
        <v>65</v>
      </c>
      <c r="N18" s="61" t="s">
        <v>37</v>
      </c>
      <c r="O18" s="61"/>
      <c r="P18" s="59"/>
      <c r="Q18" s="59"/>
      <c r="R18" s="59"/>
      <c r="S18" s="61"/>
      <c r="T18" s="61"/>
    </row>
    <row r="19" spans="1:20" ht="30" customHeight="1" x14ac:dyDescent="0.35">
      <c r="A19" s="41">
        <v>16</v>
      </c>
      <c r="B19" s="1">
        <v>274</v>
      </c>
      <c r="C19" s="9">
        <v>9.1199999999999992</v>
      </c>
      <c r="D19" s="54" t="str">
        <f t="shared" si="0"/>
        <v>Route_63_2.14</v>
      </c>
      <c r="E19" s="55">
        <v>63</v>
      </c>
      <c r="F19" s="56">
        <v>2.14</v>
      </c>
      <c r="G19" s="57">
        <v>-157.8637755</v>
      </c>
      <c r="H19" s="57">
        <v>21.348610749999999</v>
      </c>
      <c r="I19" s="57" t="s">
        <v>5</v>
      </c>
      <c r="J19" s="55" t="s">
        <v>5</v>
      </c>
      <c r="K19" s="58" t="s">
        <v>62</v>
      </c>
      <c r="L19" s="58" t="s">
        <v>62</v>
      </c>
      <c r="M19" s="65" t="s">
        <v>372</v>
      </c>
      <c r="N19" s="58" t="s">
        <v>66</v>
      </c>
      <c r="O19" s="58"/>
      <c r="P19" s="59"/>
      <c r="Q19" s="59"/>
      <c r="R19" s="59"/>
      <c r="S19" s="58"/>
      <c r="T19" s="58"/>
    </row>
    <row r="20" spans="1:20" ht="30" customHeight="1" x14ac:dyDescent="0.35">
      <c r="A20" s="52">
        <v>17</v>
      </c>
      <c r="B20" s="53">
        <v>164</v>
      </c>
      <c r="C20" s="9">
        <v>9.1300000000000008</v>
      </c>
      <c r="D20" s="54" t="str">
        <f t="shared" si="0"/>
        <v>Route_63_2.33</v>
      </c>
      <c r="E20" s="55">
        <v>63</v>
      </c>
      <c r="F20" s="56">
        <v>2.33</v>
      </c>
      <c r="G20" s="57">
        <v>-157.86157028</v>
      </c>
      <c r="H20" s="57">
        <v>21.350424019999998</v>
      </c>
      <c r="I20" s="57" t="s">
        <v>5</v>
      </c>
      <c r="J20" s="55" t="s">
        <v>5</v>
      </c>
      <c r="K20" s="58" t="s">
        <v>62</v>
      </c>
      <c r="L20" s="58" t="s">
        <v>62</v>
      </c>
      <c r="M20" s="58" t="s">
        <v>67</v>
      </c>
      <c r="N20" s="58" t="s">
        <v>68</v>
      </c>
      <c r="O20" s="58"/>
      <c r="P20" s="59"/>
      <c r="Q20" s="59"/>
      <c r="R20" s="59"/>
      <c r="S20" s="58"/>
      <c r="T20" s="58"/>
    </row>
    <row r="21" spans="1:20" ht="30" customHeight="1" x14ac:dyDescent="0.35">
      <c r="A21" s="41">
        <v>18</v>
      </c>
      <c r="B21" s="1">
        <v>218</v>
      </c>
      <c r="C21" s="9">
        <v>9.0399999999999991</v>
      </c>
      <c r="D21" s="54" t="str">
        <f t="shared" si="0"/>
        <v>Route_64_1.11</v>
      </c>
      <c r="E21" s="55">
        <v>64</v>
      </c>
      <c r="F21" s="56">
        <v>1.1100000000000001</v>
      </c>
      <c r="G21" s="57">
        <v>-157.88593244</v>
      </c>
      <c r="H21" s="57">
        <v>21.309430160000002</v>
      </c>
      <c r="I21" s="57" t="s">
        <v>5</v>
      </c>
      <c r="J21" s="55" t="s">
        <v>5</v>
      </c>
      <c r="K21" s="58" t="s">
        <v>69</v>
      </c>
      <c r="L21" s="58" t="s">
        <v>69</v>
      </c>
      <c r="M21" s="58" t="s">
        <v>70</v>
      </c>
      <c r="N21" s="58" t="s">
        <v>71</v>
      </c>
      <c r="O21" s="58"/>
      <c r="P21" s="59"/>
      <c r="Q21" s="59"/>
      <c r="R21" s="59"/>
      <c r="S21" s="58"/>
      <c r="T21" s="58"/>
    </row>
    <row r="22" spans="1:20" ht="30" customHeight="1" x14ac:dyDescent="0.35">
      <c r="A22" s="52">
        <v>19</v>
      </c>
      <c r="B22" s="53">
        <v>245</v>
      </c>
      <c r="C22" s="9">
        <v>9.0299999999999994</v>
      </c>
      <c r="D22" s="54" t="str">
        <f t="shared" si="0"/>
        <v>Route_64_1.34</v>
      </c>
      <c r="E22" s="55">
        <v>64</v>
      </c>
      <c r="F22" s="56">
        <v>1.34</v>
      </c>
      <c r="G22" s="57">
        <v>-157.88710254</v>
      </c>
      <c r="H22" s="57">
        <v>21.312724240000001</v>
      </c>
      <c r="I22" s="57" t="s">
        <v>5</v>
      </c>
      <c r="J22" s="55" t="s">
        <v>5</v>
      </c>
      <c r="K22" s="58" t="s">
        <v>69</v>
      </c>
      <c r="L22" s="58" t="s">
        <v>69</v>
      </c>
      <c r="M22" s="58" t="s">
        <v>37</v>
      </c>
      <c r="N22" s="65" t="s">
        <v>373</v>
      </c>
      <c r="O22" s="65"/>
      <c r="P22" s="59"/>
      <c r="Q22" s="59"/>
      <c r="R22" s="59"/>
      <c r="S22" s="65"/>
      <c r="T22" s="65"/>
    </row>
    <row r="23" spans="1:20" ht="30" customHeight="1" x14ac:dyDescent="0.35">
      <c r="A23" s="41">
        <v>20</v>
      </c>
      <c r="B23" s="1">
        <v>292</v>
      </c>
      <c r="C23" s="9">
        <v>9.02</v>
      </c>
      <c r="D23" s="54" t="str">
        <f t="shared" si="0"/>
        <v>Route_64_1.85</v>
      </c>
      <c r="E23" s="55">
        <v>64</v>
      </c>
      <c r="F23" s="56">
        <v>1.85</v>
      </c>
      <c r="G23" s="57">
        <v>-157.89054529000001</v>
      </c>
      <c r="H23" s="57">
        <v>21.319410399999999</v>
      </c>
      <c r="I23" s="57" t="s">
        <v>5</v>
      </c>
      <c r="J23" s="55" t="s">
        <v>5</v>
      </c>
      <c r="K23" s="65" t="s">
        <v>374</v>
      </c>
      <c r="L23" s="65" t="s">
        <v>374</v>
      </c>
      <c r="M23" s="58" t="s">
        <v>72</v>
      </c>
      <c r="N23" s="58" t="s">
        <v>72</v>
      </c>
      <c r="O23" s="58"/>
      <c r="P23" s="59"/>
      <c r="Q23" s="59"/>
      <c r="R23" s="59"/>
      <c r="S23" s="58"/>
      <c r="T23" s="58"/>
    </row>
    <row r="24" spans="1:20" ht="30" customHeight="1" x14ac:dyDescent="0.35">
      <c r="A24" s="52">
        <v>21</v>
      </c>
      <c r="B24" s="53">
        <v>217</v>
      </c>
      <c r="C24" s="9">
        <v>9.01</v>
      </c>
      <c r="D24" s="54" t="str">
        <f t="shared" si="0"/>
        <v>Route_64_2.12</v>
      </c>
      <c r="E24" s="55">
        <v>64</v>
      </c>
      <c r="F24" s="56">
        <v>2.12</v>
      </c>
      <c r="G24" s="57">
        <v>-157.89131282</v>
      </c>
      <c r="H24" s="57">
        <v>21.323015730000002</v>
      </c>
      <c r="I24" s="57" t="s">
        <v>5</v>
      </c>
      <c r="J24" s="55" t="s">
        <v>5</v>
      </c>
      <c r="K24" s="65" t="s">
        <v>374</v>
      </c>
      <c r="L24" s="65" t="s">
        <v>374</v>
      </c>
      <c r="M24" s="58" t="s">
        <v>73</v>
      </c>
      <c r="N24" s="58" t="s">
        <v>74</v>
      </c>
      <c r="O24" s="58"/>
      <c r="P24" s="59"/>
      <c r="Q24" s="59"/>
      <c r="R24" s="59"/>
      <c r="S24" s="58"/>
      <c r="T24" s="58"/>
    </row>
    <row r="25" spans="1:20" ht="30" customHeight="1" x14ac:dyDescent="0.45">
      <c r="A25" s="41">
        <v>22</v>
      </c>
      <c r="B25" s="1">
        <v>144</v>
      </c>
      <c r="C25" s="9">
        <v>1.19</v>
      </c>
      <c r="D25" s="54" t="str">
        <f t="shared" si="0"/>
        <v>Route_65_0.11</v>
      </c>
      <c r="E25" s="55">
        <v>65</v>
      </c>
      <c r="F25" s="56">
        <v>0.11</v>
      </c>
      <c r="G25" s="57">
        <v>-157.79783499999999</v>
      </c>
      <c r="H25" s="57">
        <v>21.403166809999998</v>
      </c>
      <c r="I25" s="57" t="s">
        <v>2</v>
      </c>
      <c r="J25" s="55" t="s">
        <v>50</v>
      </c>
      <c r="K25" s="58" t="s">
        <v>75</v>
      </c>
      <c r="L25" s="58" t="s">
        <v>75</v>
      </c>
      <c r="M25" s="58" t="s">
        <v>76</v>
      </c>
      <c r="N25" s="58" t="s">
        <v>77</v>
      </c>
      <c r="O25" s="62" t="s">
        <v>38</v>
      </c>
      <c r="P25" s="63" t="s">
        <v>460</v>
      </c>
      <c r="Q25" s="59"/>
      <c r="R25" s="59"/>
      <c r="S25" s="64"/>
      <c r="T25" s="62" t="s">
        <v>438</v>
      </c>
    </row>
    <row r="26" spans="1:20" ht="30" customHeight="1" x14ac:dyDescent="0.45">
      <c r="A26" s="52">
        <v>23</v>
      </c>
      <c r="B26" s="53">
        <v>146</v>
      </c>
      <c r="C26" s="9">
        <v>1.18</v>
      </c>
      <c r="D26" s="54" t="str">
        <f t="shared" si="0"/>
        <v>Route_65_0.39</v>
      </c>
      <c r="E26" s="55">
        <v>65</v>
      </c>
      <c r="F26" s="56">
        <v>0.39</v>
      </c>
      <c r="G26" s="57">
        <v>-157.79407476</v>
      </c>
      <c r="H26" s="57">
        <v>21.405156349999999</v>
      </c>
      <c r="I26" s="57" t="s">
        <v>2</v>
      </c>
      <c r="J26" s="55" t="s">
        <v>50</v>
      </c>
      <c r="K26" s="58" t="s">
        <v>75</v>
      </c>
      <c r="L26" s="58" t="s">
        <v>75</v>
      </c>
      <c r="M26" s="58" t="s">
        <v>78</v>
      </c>
      <c r="N26" s="61" t="s">
        <v>37</v>
      </c>
      <c r="O26" s="62" t="s">
        <v>38</v>
      </c>
      <c r="P26" s="59"/>
      <c r="Q26" s="63" t="s">
        <v>460</v>
      </c>
      <c r="R26" s="59"/>
      <c r="S26" s="64"/>
      <c r="T26" s="62" t="s">
        <v>438</v>
      </c>
    </row>
    <row r="27" spans="1:20" s="51" customFormat="1" ht="30" customHeight="1" x14ac:dyDescent="0.45">
      <c r="A27" s="41">
        <v>24</v>
      </c>
      <c r="B27" s="1">
        <v>145</v>
      </c>
      <c r="C27" s="9">
        <v>1.17</v>
      </c>
      <c r="D27" s="54" t="str">
        <f t="shared" si="0"/>
        <v>Route_65_0.73</v>
      </c>
      <c r="E27" s="55">
        <v>65</v>
      </c>
      <c r="F27" s="56">
        <v>0.73</v>
      </c>
      <c r="G27" s="57">
        <v>-157.78899487000001</v>
      </c>
      <c r="H27" s="57">
        <v>21.405735159999999</v>
      </c>
      <c r="I27" s="57" t="s">
        <v>2</v>
      </c>
      <c r="J27" s="55" t="s">
        <v>50</v>
      </c>
      <c r="K27" s="58" t="s">
        <v>75</v>
      </c>
      <c r="L27" s="58" t="s">
        <v>75</v>
      </c>
      <c r="M27" s="65" t="s">
        <v>375</v>
      </c>
      <c r="N27" s="58" t="s">
        <v>79</v>
      </c>
      <c r="O27" s="62" t="s">
        <v>38</v>
      </c>
      <c r="P27" s="63" t="s">
        <v>460</v>
      </c>
      <c r="Q27" s="59"/>
      <c r="R27" s="59"/>
      <c r="S27" s="64"/>
      <c r="T27" s="62" t="s">
        <v>438</v>
      </c>
    </row>
    <row r="28" spans="1:20" ht="30" customHeight="1" x14ac:dyDescent="0.35">
      <c r="A28" s="52">
        <v>25</v>
      </c>
      <c r="B28" s="53"/>
      <c r="C28" s="9">
        <v>1.1599999999999999</v>
      </c>
      <c r="D28" s="54" t="str">
        <f t="shared" si="0"/>
        <v>Route_65_1.99</v>
      </c>
      <c r="E28" s="55">
        <v>65</v>
      </c>
      <c r="F28" s="56">
        <v>1.99</v>
      </c>
      <c r="G28" s="57">
        <v>-157.77182984000001</v>
      </c>
      <c r="H28" s="57">
        <v>21.410195420000001</v>
      </c>
      <c r="I28" s="57" t="s">
        <v>2</v>
      </c>
      <c r="J28" s="55" t="s">
        <v>50</v>
      </c>
      <c r="K28" s="58" t="s">
        <v>75</v>
      </c>
      <c r="L28" s="58" t="s">
        <v>80</v>
      </c>
      <c r="M28" s="58" t="s">
        <v>75</v>
      </c>
      <c r="N28" s="61" t="s">
        <v>75</v>
      </c>
      <c r="O28" s="61"/>
      <c r="P28" s="59"/>
      <c r="Q28" s="59"/>
      <c r="R28" s="59"/>
      <c r="S28" s="61"/>
      <c r="T28" s="61"/>
    </row>
    <row r="29" spans="1:20" s="3" customFormat="1" ht="30" customHeight="1" x14ac:dyDescent="0.35">
      <c r="A29" s="41">
        <v>26</v>
      </c>
      <c r="B29" s="1">
        <v>333</v>
      </c>
      <c r="C29" s="9">
        <v>1.1499999999999999</v>
      </c>
      <c r="D29" s="54" t="str">
        <f t="shared" si="0"/>
        <v>Route_65_2.43</v>
      </c>
      <c r="E29" s="55">
        <v>65</v>
      </c>
      <c r="F29" s="56">
        <v>2.4300000000000002</v>
      </c>
      <c r="G29" s="57">
        <v>-157.76617611</v>
      </c>
      <c r="H29" s="57">
        <v>21.406640060000001</v>
      </c>
      <c r="I29" s="57" t="s">
        <v>2</v>
      </c>
      <c r="J29" s="55" t="s">
        <v>50</v>
      </c>
      <c r="K29" s="58" t="s">
        <v>80</v>
      </c>
      <c r="L29" s="58" t="s">
        <v>80</v>
      </c>
      <c r="M29" s="58" t="s">
        <v>37</v>
      </c>
      <c r="N29" s="65" t="s">
        <v>376</v>
      </c>
      <c r="O29" s="65"/>
      <c r="P29" s="59"/>
      <c r="Q29" s="59"/>
      <c r="R29" s="59"/>
      <c r="S29" s="65"/>
      <c r="T29" s="65"/>
    </row>
    <row r="30" spans="1:20" s="3" customFormat="1" ht="30" customHeight="1" x14ac:dyDescent="0.35">
      <c r="A30" s="52">
        <v>27</v>
      </c>
      <c r="B30" s="53">
        <v>256</v>
      </c>
      <c r="C30" s="9">
        <v>1.1399999999999999</v>
      </c>
      <c r="D30" s="54" t="str">
        <f t="shared" si="0"/>
        <v>Route_65_2.96</v>
      </c>
      <c r="E30" s="55">
        <v>65</v>
      </c>
      <c r="F30" s="56">
        <v>2.96</v>
      </c>
      <c r="G30" s="57">
        <v>-157.75823406000001</v>
      </c>
      <c r="H30" s="57">
        <v>21.406794730000001</v>
      </c>
      <c r="I30" s="57" t="s">
        <v>2</v>
      </c>
      <c r="J30" s="55" t="s">
        <v>54</v>
      </c>
      <c r="K30" s="61" t="s">
        <v>81</v>
      </c>
      <c r="L30" s="58" t="s">
        <v>81</v>
      </c>
      <c r="M30" s="61" t="s">
        <v>341</v>
      </c>
      <c r="N30" s="58" t="s">
        <v>55</v>
      </c>
      <c r="O30" s="58"/>
      <c r="P30" s="59"/>
      <c r="Q30" s="59"/>
      <c r="R30" s="59"/>
      <c r="S30" s="58"/>
      <c r="T30" s="58"/>
    </row>
    <row r="31" spans="1:20" s="3" customFormat="1" ht="30" customHeight="1" x14ac:dyDescent="0.35">
      <c r="A31" s="41">
        <v>28</v>
      </c>
      <c r="B31" s="66" t="s">
        <v>82</v>
      </c>
      <c r="C31" s="67">
        <v>1.1299999999999999</v>
      </c>
      <c r="D31" s="68" t="str">
        <f t="shared" si="0"/>
        <v>Route_65_3.24</v>
      </c>
      <c r="E31" s="52">
        <v>65</v>
      </c>
      <c r="F31" s="69">
        <v>3.24</v>
      </c>
      <c r="G31" s="70">
        <v>-157.75500417000001</v>
      </c>
      <c r="H31" s="70">
        <v>21.409555579999999</v>
      </c>
      <c r="I31" s="70" t="s">
        <v>2</v>
      </c>
      <c r="J31" s="52" t="s">
        <v>54</v>
      </c>
      <c r="K31" s="71" t="s">
        <v>81</v>
      </c>
      <c r="L31" s="71" t="s">
        <v>81</v>
      </c>
      <c r="M31" s="71" t="s">
        <v>83</v>
      </c>
      <c r="N31" s="71" t="s">
        <v>84</v>
      </c>
      <c r="O31" s="71"/>
      <c r="P31" s="71"/>
      <c r="Q31" s="71"/>
      <c r="R31" s="71"/>
      <c r="S31" s="71"/>
      <c r="T31" s="71"/>
    </row>
    <row r="32" spans="1:20" ht="30" customHeight="1" x14ac:dyDescent="0.35">
      <c r="A32" s="52">
        <v>29</v>
      </c>
      <c r="B32" s="72">
        <v>87</v>
      </c>
      <c r="C32" s="67">
        <v>1.03</v>
      </c>
      <c r="D32" s="68" t="str">
        <f t="shared" si="0"/>
        <v>Route_72_1.38</v>
      </c>
      <c r="E32" s="52">
        <v>72</v>
      </c>
      <c r="F32" s="69">
        <v>1.38</v>
      </c>
      <c r="G32" s="70">
        <v>-157.74011981000001</v>
      </c>
      <c r="H32" s="70">
        <v>21.367802269999999</v>
      </c>
      <c r="I32" s="70" t="s">
        <v>2</v>
      </c>
      <c r="J32" s="52" t="s">
        <v>54</v>
      </c>
      <c r="K32" s="71" t="s">
        <v>51</v>
      </c>
      <c r="L32" s="71" t="s">
        <v>51</v>
      </c>
      <c r="M32" s="71" t="s">
        <v>85</v>
      </c>
      <c r="N32" s="71" t="s">
        <v>37</v>
      </c>
      <c r="O32" s="71"/>
      <c r="P32" s="71"/>
      <c r="Q32" s="71"/>
      <c r="R32" s="71"/>
      <c r="S32" s="71"/>
      <c r="T32" s="71"/>
    </row>
    <row r="33" spans="1:21" ht="30" customHeight="1" x14ac:dyDescent="0.35">
      <c r="A33" s="41">
        <v>30</v>
      </c>
      <c r="B33" s="66" t="s">
        <v>86</v>
      </c>
      <c r="C33" s="67">
        <v>1.02</v>
      </c>
      <c r="D33" s="68" t="str">
        <f t="shared" si="0"/>
        <v>Route_72_3.34</v>
      </c>
      <c r="E33" s="52">
        <v>72</v>
      </c>
      <c r="F33" s="69">
        <v>3.34</v>
      </c>
      <c r="G33" s="70">
        <v>-157.72142546000001</v>
      </c>
      <c r="H33" s="70">
        <v>21.34785531</v>
      </c>
      <c r="I33" s="70" t="s">
        <v>2</v>
      </c>
      <c r="J33" s="52" t="s">
        <v>87</v>
      </c>
      <c r="K33" s="71" t="s">
        <v>51</v>
      </c>
      <c r="L33" s="71" t="s">
        <v>51</v>
      </c>
      <c r="M33" s="71" t="s">
        <v>430</v>
      </c>
      <c r="N33" s="71" t="s">
        <v>88</v>
      </c>
      <c r="O33" s="71"/>
      <c r="P33" s="71"/>
      <c r="Q33" s="71"/>
      <c r="R33" s="71"/>
      <c r="S33" s="71"/>
      <c r="T33" s="71"/>
    </row>
    <row r="34" spans="1:21" ht="30" customHeight="1" x14ac:dyDescent="0.35">
      <c r="A34" s="52">
        <v>31</v>
      </c>
      <c r="B34" s="53">
        <v>96</v>
      </c>
      <c r="C34" s="9">
        <v>1.01</v>
      </c>
      <c r="D34" s="54" t="str">
        <f t="shared" si="0"/>
        <v>Route_72_3.69</v>
      </c>
      <c r="E34" s="55">
        <v>72</v>
      </c>
      <c r="F34" s="56">
        <v>3.69</v>
      </c>
      <c r="G34" s="57">
        <v>-157.7159896</v>
      </c>
      <c r="H34" s="57">
        <v>21.347056460000001</v>
      </c>
      <c r="I34" s="57" t="s">
        <v>2</v>
      </c>
      <c r="J34" s="55" t="s">
        <v>87</v>
      </c>
      <c r="K34" s="58" t="s">
        <v>51</v>
      </c>
      <c r="L34" s="58" t="s">
        <v>51</v>
      </c>
      <c r="M34" s="58" t="s">
        <v>37</v>
      </c>
      <c r="N34" s="61" t="s">
        <v>342</v>
      </c>
      <c r="O34" s="61"/>
      <c r="P34" s="59"/>
      <c r="Q34" s="59"/>
      <c r="R34" s="59"/>
      <c r="S34" s="61"/>
      <c r="T34" s="61"/>
    </row>
    <row r="35" spans="1:21" ht="30" customHeight="1" x14ac:dyDescent="0.35">
      <c r="A35" s="41">
        <v>32</v>
      </c>
      <c r="B35" s="1">
        <v>263</v>
      </c>
      <c r="C35" s="9">
        <v>11.29</v>
      </c>
      <c r="D35" s="54" t="str">
        <f t="shared" si="0"/>
        <v>Route_72_10.07</v>
      </c>
      <c r="E35" s="55">
        <v>72</v>
      </c>
      <c r="F35" s="56">
        <v>10.07</v>
      </c>
      <c r="G35" s="57">
        <v>-157.66514756000001</v>
      </c>
      <c r="H35" s="57">
        <v>21.290594500000001</v>
      </c>
      <c r="I35" s="57" t="s">
        <v>11</v>
      </c>
      <c r="J35" s="55" t="s">
        <v>89</v>
      </c>
      <c r="K35" s="58" t="s">
        <v>51</v>
      </c>
      <c r="L35" s="58" t="s">
        <v>51</v>
      </c>
      <c r="M35" s="58" t="s">
        <v>37</v>
      </c>
      <c r="N35" s="58" t="s">
        <v>90</v>
      </c>
      <c r="O35" s="58"/>
      <c r="P35" s="59"/>
      <c r="Q35" s="59"/>
      <c r="R35" s="59"/>
      <c r="S35" s="58"/>
      <c r="T35" s="58"/>
    </row>
    <row r="36" spans="1:21" ht="30" customHeight="1" x14ac:dyDescent="0.35">
      <c r="A36" s="52">
        <v>33</v>
      </c>
      <c r="B36" s="53">
        <v>90</v>
      </c>
      <c r="C36" s="9">
        <v>11.28</v>
      </c>
      <c r="D36" s="54" t="str">
        <f t="shared" si="0"/>
        <v>Route_72_13.25</v>
      </c>
      <c r="E36" s="55">
        <v>72</v>
      </c>
      <c r="F36" s="56">
        <v>13.25</v>
      </c>
      <c r="G36" s="57">
        <v>-157.70485536999999</v>
      </c>
      <c r="H36" s="57">
        <v>21.27604384</v>
      </c>
      <c r="I36" s="57" t="s">
        <v>11</v>
      </c>
      <c r="J36" s="55" t="s">
        <v>89</v>
      </c>
      <c r="K36" s="58" t="s">
        <v>51</v>
      </c>
      <c r="L36" s="58" t="s">
        <v>51</v>
      </c>
      <c r="M36" s="58" t="s">
        <v>91</v>
      </c>
      <c r="N36" s="58" t="s">
        <v>91</v>
      </c>
      <c r="O36" s="58"/>
      <c r="P36" s="59"/>
      <c r="Q36" s="59"/>
      <c r="R36" s="59"/>
      <c r="S36" s="58"/>
      <c r="T36" s="58"/>
    </row>
    <row r="37" spans="1:21" ht="30" customHeight="1" x14ac:dyDescent="0.45">
      <c r="A37" s="41">
        <v>34</v>
      </c>
      <c r="B37" s="1">
        <v>86</v>
      </c>
      <c r="C37" s="9">
        <v>11.27</v>
      </c>
      <c r="D37" s="54" t="str">
        <f t="shared" si="0"/>
        <v>Route_72_14.08</v>
      </c>
      <c r="E37" s="55">
        <v>72</v>
      </c>
      <c r="F37" s="56">
        <v>14.08</v>
      </c>
      <c r="G37" s="57">
        <v>-157.71524174999999</v>
      </c>
      <c r="H37" s="57">
        <v>21.283104290000001</v>
      </c>
      <c r="I37" s="57" t="s">
        <v>11</v>
      </c>
      <c r="J37" s="55" t="s">
        <v>89</v>
      </c>
      <c r="K37" s="58" t="s">
        <v>51</v>
      </c>
      <c r="L37" s="58" t="s">
        <v>51</v>
      </c>
      <c r="M37" s="58" t="s">
        <v>92</v>
      </c>
      <c r="N37" s="58" t="s">
        <v>93</v>
      </c>
      <c r="O37" s="62" t="s">
        <v>38</v>
      </c>
      <c r="P37" s="63" t="s">
        <v>460</v>
      </c>
      <c r="Q37" s="59"/>
      <c r="R37" s="59"/>
      <c r="S37" s="64" t="s">
        <v>463</v>
      </c>
      <c r="T37" s="62" t="s">
        <v>439</v>
      </c>
    </row>
    <row r="38" spans="1:21" ht="30" customHeight="1" x14ac:dyDescent="0.45">
      <c r="A38" s="52">
        <v>35</v>
      </c>
      <c r="B38" s="53">
        <v>81</v>
      </c>
      <c r="C38" s="9">
        <v>11.26</v>
      </c>
      <c r="D38" s="54" t="str">
        <f t="shared" si="0"/>
        <v>Route_72_14.27</v>
      </c>
      <c r="E38" s="55">
        <v>72</v>
      </c>
      <c r="F38" s="56">
        <v>14.27</v>
      </c>
      <c r="G38" s="57">
        <v>-157.71749763</v>
      </c>
      <c r="H38" s="57">
        <v>21.2846519</v>
      </c>
      <c r="I38" s="57" t="s">
        <v>11</v>
      </c>
      <c r="J38" s="55" t="s">
        <v>89</v>
      </c>
      <c r="K38" s="58" t="s">
        <v>51</v>
      </c>
      <c r="L38" s="58" t="s">
        <v>51</v>
      </c>
      <c r="M38" s="58" t="s">
        <v>94</v>
      </c>
      <c r="N38" s="58" t="s">
        <v>95</v>
      </c>
      <c r="O38" s="62" t="s">
        <v>38</v>
      </c>
      <c r="P38" s="63" t="s">
        <v>460</v>
      </c>
      <c r="Q38" s="59"/>
      <c r="R38" s="59"/>
      <c r="S38" s="64" t="s">
        <v>464</v>
      </c>
      <c r="T38" s="62" t="s">
        <v>439</v>
      </c>
    </row>
    <row r="39" spans="1:21" ht="30" customHeight="1" x14ac:dyDescent="0.45">
      <c r="A39" s="41">
        <v>36</v>
      </c>
      <c r="B39" s="1">
        <v>85</v>
      </c>
      <c r="C39" s="9">
        <v>11.25</v>
      </c>
      <c r="D39" s="54" t="str">
        <f t="shared" si="0"/>
        <v>Route_72_14.42</v>
      </c>
      <c r="E39" s="55">
        <v>72</v>
      </c>
      <c r="F39" s="56">
        <v>14.42</v>
      </c>
      <c r="G39" s="57">
        <v>-157.71954446000001</v>
      </c>
      <c r="H39" s="57">
        <v>21.28586743</v>
      </c>
      <c r="I39" s="57" t="s">
        <v>11</v>
      </c>
      <c r="J39" s="55" t="s">
        <v>89</v>
      </c>
      <c r="K39" s="58" t="s">
        <v>51</v>
      </c>
      <c r="L39" s="58" t="s">
        <v>51</v>
      </c>
      <c r="M39" s="58" t="s">
        <v>37</v>
      </c>
      <c r="N39" s="58" t="s">
        <v>96</v>
      </c>
      <c r="O39" s="62" t="s">
        <v>38</v>
      </c>
      <c r="P39" s="59"/>
      <c r="Q39" s="63" t="s">
        <v>460</v>
      </c>
      <c r="R39" s="59"/>
      <c r="S39" s="62" t="s">
        <v>464</v>
      </c>
      <c r="T39" s="62" t="s">
        <v>439</v>
      </c>
    </row>
    <row r="40" spans="1:21" ht="30" customHeight="1" x14ac:dyDescent="0.45">
      <c r="A40" s="52">
        <v>37</v>
      </c>
      <c r="B40" s="53">
        <v>88</v>
      </c>
      <c r="C40" s="9">
        <v>11.24</v>
      </c>
      <c r="D40" s="54" t="str">
        <f t="shared" si="0"/>
        <v>Route_72_14.66</v>
      </c>
      <c r="E40" s="55">
        <v>72</v>
      </c>
      <c r="F40" s="56">
        <v>14.66</v>
      </c>
      <c r="G40" s="57">
        <v>-157.72311074000001</v>
      </c>
      <c r="H40" s="57">
        <v>21.286048430000001</v>
      </c>
      <c r="I40" s="57" t="s">
        <v>11</v>
      </c>
      <c r="J40" s="55" t="s">
        <v>89</v>
      </c>
      <c r="K40" s="58" t="s">
        <v>51</v>
      </c>
      <c r="L40" s="58" t="s">
        <v>51</v>
      </c>
      <c r="M40" s="58" t="s">
        <v>97</v>
      </c>
      <c r="N40" s="58" t="s">
        <v>97</v>
      </c>
      <c r="O40" s="62" t="s">
        <v>38</v>
      </c>
      <c r="P40" s="63" t="s">
        <v>460</v>
      </c>
      <c r="Q40" s="59"/>
      <c r="R40" s="59"/>
      <c r="S40" s="62" t="s">
        <v>464</v>
      </c>
      <c r="T40" s="62" t="s">
        <v>439</v>
      </c>
    </row>
    <row r="41" spans="1:21" ht="30" customHeight="1" x14ac:dyDescent="0.45">
      <c r="A41" s="41">
        <v>38</v>
      </c>
      <c r="B41" s="1">
        <v>249</v>
      </c>
      <c r="C41" s="9">
        <v>11.23</v>
      </c>
      <c r="D41" s="54" t="str">
        <f t="shared" si="0"/>
        <v>Route_72_14.8</v>
      </c>
      <c r="E41" s="55">
        <v>72</v>
      </c>
      <c r="F41" s="56">
        <v>14.8</v>
      </c>
      <c r="G41" s="57">
        <v>-157.72518414000001</v>
      </c>
      <c r="H41" s="57">
        <v>21.285530099999999</v>
      </c>
      <c r="I41" s="57" t="s">
        <v>11</v>
      </c>
      <c r="J41" s="55" t="s">
        <v>89</v>
      </c>
      <c r="K41" s="58" t="s">
        <v>51</v>
      </c>
      <c r="L41" s="58" t="s">
        <v>51</v>
      </c>
      <c r="M41" s="58" t="s">
        <v>98</v>
      </c>
      <c r="N41" s="58" t="s">
        <v>37</v>
      </c>
      <c r="O41" s="62" t="s">
        <v>38</v>
      </c>
      <c r="P41" s="59"/>
      <c r="Q41" s="59"/>
      <c r="R41" s="63" t="s">
        <v>460</v>
      </c>
      <c r="S41" s="62" t="s">
        <v>464</v>
      </c>
      <c r="T41" s="62" t="s">
        <v>439</v>
      </c>
    </row>
    <row r="42" spans="1:21" s="51" customFormat="1" ht="30" customHeight="1" x14ac:dyDescent="0.45">
      <c r="A42" s="52">
        <v>39</v>
      </c>
      <c r="B42" s="53">
        <v>250</v>
      </c>
      <c r="C42" s="9">
        <v>11.22</v>
      </c>
      <c r="D42" s="54" t="str">
        <f t="shared" si="0"/>
        <v>Route_72_15.19</v>
      </c>
      <c r="E42" s="55">
        <v>72</v>
      </c>
      <c r="F42" s="56">
        <v>15.19</v>
      </c>
      <c r="G42" s="57">
        <v>-157.73063404000001</v>
      </c>
      <c r="H42" s="57">
        <v>21.2828895</v>
      </c>
      <c r="I42" s="57" t="s">
        <v>11</v>
      </c>
      <c r="J42" s="55" t="s">
        <v>89</v>
      </c>
      <c r="K42" s="58" t="s">
        <v>51</v>
      </c>
      <c r="L42" s="58" t="s">
        <v>51</v>
      </c>
      <c r="M42" s="58" t="s">
        <v>99</v>
      </c>
      <c r="N42" s="58" t="s">
        <v>37</v>
      </c>
      <c r="O42" s="62" t="s">
        <v>38</v>
      </c>
      <c r="P42" s="59"/>
      <c r="Q42" s="63" t="s">
        <v>460</v>
      </c>
      <c r="R42" s="59"/>
      <c r="S42" s="62" t="s">
        <v>464</v>
      </c>
      <c r="T42" s="62" t="s">
        <v>439</v>
      </c>
      <c r="U42" s="2"/>
    </row>
    <row r="43" spans="1:21" ht="30" customHeight="1" x14ac:dyDescent="0.45">
      <c r="A43" s="41">
        <v>40</v>
      </c>
      <c r="B43" s="1">
        <v>79</v>
      </c>
      <c r="C43" s="9">
        <v>11.21</v>
      </c>
      <c r="D43" s="54" t="str">
        <f t="shared" si="0"/>
        <v>Route_72_15.46</v>
      </c>
      <c r="E43" s="55">
        <v>72</v>
      </c>
      <c r="F43" s="56">
        <v>15.46</v>
      </c>
      <c r="G43" s="57">
        <v>-157.73462473999999</v>
      </c>
      <c r="H43" s="57">
        <v>21.282066</v>
      </c>
      <c r="I43" s="57" t="s">
        <v>11</v>
      </c>
      <c r="J43" s="55" t="s">
        <v>89</v>
      </c>
      <c r="K43" s="58" t="s">
        <v>51</v>
      </c>
      <c r="L43" s="58" t="s">
        <v>51</v>
      </c>
      <c r="M43" s="58" t="s">
        <v>37</v>
      </c>
      <c r="N43" s="58" t="s">
        <v>100</v>
      </c>
      <c r="O43" s="62" t="s">
        <v>38</v>
      </c>
      <c r="P43" s="59"/>
      <c r="Q43" s="63" t="s">
        <v>460</v>
      </c>
      <c r="R43" s="59"/>
      <c r="S43" s="64" t="s">
        <v>465</v>
      </c>
      <c r="T43" s="62" t="s">
        <v>439</v>
      </c>
    </row>
    <row r="44" spans="1:21" ht="30" customHeight="1" x14ac:dyDescent="0.45">
      <c r="A44" s="52">
        <v>41</v>
      </c>
      <c r="B44" s="53">
        <v>246</v>
      </c>
      <c r="C44" s="9">
        <v>11.2</v>
      </c>
      <c r="D44" s="54" t="str">
        <f t="shared" si="0"/>
        <v>Route_72_15.52</v>
      </c>
      <c r="E44" s="55">
        <v>72</v>
      </c>
      <c r="F44" s="56">
        <v>15.52</v>
      </c>
      <c r="G44" s="57">
        <v>-157.73555082999999</v>
      </c>
      <c r="H44" s="57">
        <v>21.28181408</v>
      </c>
      <c r="I44" s="57" t="s">
        <v>11</v>
      </c>
      <c r="J44" s="55" t="s">
        <v>89</v>
      </c>
      <c r="K44" s="58" t="s">
        <v>51</v>
      </c>
      <c r="L44" s="58" t="s">
        <v>51</v>
      </c>
      <c r="M44" s="58" t="s">
        <v>37</v>
      </c>
      <c r="N44" s="65" t="s">
        <v>429</v>
      </c>
      <c r="O44" s="62" t="s">
        <v>38</v>
      </c>
      <c r="P44" s="59"/>
      <c r="Q44" s="59"/>
      <c r="R44" s="63" t="s">
        <v>460</v>
      </c>
      <c r="S44" s="62"/>
      <c r="T44" s="62" t="s">
        <v>439</v>
      </c>
    </row>
    <row r="45" spans="1:21" ht="30" customHeight="1" x14ac:dyDescent="0.45">
      <c r="A45" s="41">
        <v>42</v>
      </c>
      <c r="B45" s="1">
        <v>92</v>
      </c>
      <c r="C45" s="9">
        <v>11.19</v>
      </c>
      <c r="D45" s="54" t="str">
        <f t="shared" si="0"/>
        <v>Route_72_15.56</v>
      </c>
      <c r="E45" s="55">
        <v>72</v>
      </c>
      <c r="F45" s="56">
        <v>15.56</v>
      </c>
      <c r="G45" s="57">
        <v>-157.73617780000001</v>
      </c>
      <c r="H45" s="57">
        <v>21.2816434</v>
      </c>
      <c r="I45" s="57" t="s">
        <v>11</v>
      </c>
      <c r="J45" s="55" t="s">
        <v>89</v>
      </c>
      <c r="K45" s="58" t="s">
        <v>51</v>
      </c>
      <c r="L45" s="58" t="s">
        <v>51</v>
      </c>
      <c r="M45" s="58" t="s">
        <v>24</v>
      </c>
      <c r="N45" s="58" t="s">
        <v>37</v>
      </c>
      <c r="O45" s="62" t="s">
        <v>38</v>
      </c>
      <c r="P45" s="59"/>
      <c r="Q45" s="63" t="s">
        <v>460</v>
      </c>
      <c r="R45" s="59"/>
      <c r="S45" s="64" t="s">
        <v>465</v>
      </c>
      <c r="T45" s="62" t="s">
        <v>439</v>
      </c>
    </row>
    <row r="46" spans="1:21" ht="30" customHeight="1" x14ac:dyDescent="0.45">
      <c r="A46" s="52">
        <v>43</v>
      </c>
      <c r="B46" s="53">
        <v>80</v>
      </c>
      <c r="C46" s="9">
        <v>11.18</v>
      </c>
      <c r="D46" s="54" t="str">
        <f t="shared" si="0"/>
        <v>Route_72_15.77</v>
      </c>
      <c r="E46" s="55">
        <v>72</v>
      </c>
      <c r="F46" s="56">
        <v>15.77</v>
      </c>
      <c r="G46" s="57">
        <v>-157.73932205</v>
      </c>
      <c r="H46" s="57">
        <v>21.280822059999998</v>
      </c>
      <c r="I46" s="57" t="s">
        <v>11</v>
      </c>
      <c r="J46" s="55" t="s">
        <v>89</v>
      </c>
      <c r="K46" s="58" t="s">
        <v>51</v>
      </c>
      <c r="L46" s="58" t="s">
        <v>51</v>
      </c>
      <c r="M46" s="58" t="s">
        <v>37</v>
      </c>
      <c r="N46" s="58" t="s">
        <v>101</v>
      </c>
      <c r="O46" s="62" t="s">
        <v>38</v>
      </c>
      <c r="P46" s="59"/>
      <c r="Q46" s="63" t="s">
        <v>460</v>
      </c>
      <c r="R46" s="59"/>
      <c r="S46" s="64" t="s">
        <v>464</v>
      </c>
      <c r="T46" s="62" t="s">
        <v>439</v>
      </c>
    </row>
    <row r="47" spans="1:21" ht="30" customHeight="1" x14ac:dyDescent="0.45">
      <c r="A47" s="41">
        <v>44</v>
      </c>
      <c r="B47" s="1">
        <v>93</v>
      </c>
      <c r="C47" s="9">
        <v>11.17</v>
      </c>
      <c r="D47" s="54" t="str">
        <f t="shared" si="0"/>
        <v>Route_72_16.11</v>
      </c>
      <c r="E47" s="55">
        <v>72</v>
      </c>
      <c r="F47" s="56">
        <v>16.11</v>
      </c>
      <c r="G47" s="57">
        <v>-157.74433884000001</v>
      </c>
      <c r="H47" s="57">
        <v>21.280034499999999</v>
      </c>
      <c r="I47" s="57" t="s">
        <v>11</v>
      </c>
      <c r="J47" s="55" t="s">
        <v>89</v>
      </c>
      <c r="K47" s="58" t="s">
        <v>51</v>
      </c>
      <c r="L47" s="58" t="s">
        <v>51</v>
      </c>
      <c r="M47" s="61" t="s">
        <v>343</v>
      </c>
      <c r="N47" s="61" t="s">
        <v>343</v>
      </c>
      <c r="O47" s="62" t="s">
        <v>38</v>
      </c>
      <c r="P47" s="59" t="s">
        <v>460</v>
      </c>
      <c r="Q47" s="63"/>
      <c r="R47" s="59"/>
      <c r="S47" s="62" t="s">
        <v>464</v>
      </c>
      <c r="T47" s="62" t="s">
        <v>439</v>
      </c>
    </row>
    <row r="48" spans="1:21" ht="30" customHeight="1" x14ac:dyDescent="0.45">
      <c r="A48" s="52">
        <v>45</v>
      </c>
      <c r="B48" s="53">
        <v>78</v>
      </c>
      <c r="C48" s="9">
        <v>11.16</v>
      </c>
      <c r="D48" s="54" t="str">
        <f t="shared" si="0"/>
        <v>Route_72_16.45</v>
      </c>
      <c r="E48" s="55">
        <v>72</v>
      </c>
      <c r="F48" s="56">
        <v>16.45</v>
      </c>
      <c r="G48" s="57">
        <v>-157.74952934999999</v>
      </c>
      <c r="H48" s="57">
        <v>21.278718120000001</v>
      </c>
      <c r="I48" s="57" t="s">
        <v>11</v>
      </c>
      <c r="J48" s="55" t="s">
        <v>89</v>
      </c>
      <c r="K48" s="58" t="s">
        <v>51</v>
      </c>
      <c r="L48" s="58" t="s">
        <v>51</v>
      </c>
      <c r="M48" s="58" t="s">
        <v>37</v>
      </c>
      <c r="N48" s="58" t="s">
        <v>102</v>
      </c>
      <c r="O48" s="62" t="s">
        <v>38</v>
      </c>
      <c r="P48" s="59"/>
      <c r="Q48" s="63" t="s">
        <v>460</v>
      </c>
      <c r="R48" s="59"/>
      <c r="S48" s="62" t="s">
        <v>464</v>
      </c>
      <c r="T48" s="62" t="s">
        <v>439</v>
      </c>
    </row>
    <row r="49" spans="1:21" ht="30" customHeight="1" x14ac:dyDescent="0.45">
      <c r="A49" s="41">
        <v>46</v>
      </c>
      <c r="B49" s="1">
        <v>91</v>
      </c>
      <c r="C49" s="9">
        <v>11.15</v>
      </c>
      <c r="D49" s="54" t="str">
        <f t="shared" si="0"/>
        <v>Route_72_16.59</v>
      </c>
      <c r="E49" s="55">
        <v>72</v>
      </c>
      <c r="F49" s="56">
        <v>16.59</v>
      </c>
      <c r="G49" s="57">
        <v>-157.75165841</v>
      </c>
      <c r="H49" s="57">
        <v>21.278324090000002</v>
      </c>
      <c r="I49" s="57" t="s">
        <v>11</v>
      </c>
      <c r="J49" s="55" t="s">
        <v>89</v>
      </c>
      <c r="K49" s="58" t="s">
        <v>51</v>
      </c>
      <c r="L49" s="58" t="s">
        <v>51</v>
      </c>
      <c r="M49" s="65" t="s">
        <v>428</v>
      </c>
      <c r="N49" s="58" t="s">
        <v>103</v>
      </c>
      <c r="O49" s="62" t="s">
        <v>38</v>
      </c>
      <c r="P49" s="59" t="s">
        <v>460</v>
      </c>
      <c r="Q49" s="63"/>
      <c r="R49" s="59"/>
      <c r="S49" s="62" t="s">
        <v>464</v>
      </c>
      <c r="T49" s="62" t="s">
        <v>439</v>
      </c>
      <c r="U49" s="51"/>
    </row>
    <row r="50" spans="1:21" ht="30" customHeight="1" x14ac:dyDescent="0.45">
      <c r="A50" s="52">
        <v>47</v>
      </c>
      <c r="B50" s="53">
        <v>97</v>
      </c>
      <c r="C50" s="9">
        <v>11.14</v>
      </c>
      <c r="D50" s="54" t="str">
        <f t="shared" si="0"/>
        <v>Route_72_16.82</v>
      </c>
      <c r="E50" s="55">
        <v>72</v>
      </c>
      <c r="F50" s="56">
        <v>16.82</v>
      </c>
      <c r="G50" s="57">
        <v>-157.75516045000001</v>
      </c>
      <c r="H50" s="57">
        <v>21.277839319999998</v>
      </c>
      <c r="I50" s="57" t="s">
        <v>11</v>
      </c>
      <c r="J50" s="55" t="s">
        <v>89</v>
      </c>
      <c r="K50" s="58" t="s">
        <v>51</v>
      </c>
      <c r="L50" s="58" t="s">
        <v>51</v>
      </c>
      <c r="M50" s="58" t="s">
        <v>37</v>
      </c>
      <c r="N50" s="58" t="s">
        <v>104</v>
      </c>
      <c r="O50" s="62" t="s">
        <v>38</v>
      </c>
      <c r="P50" s="59"/>
      <c r="Q50" s="63" t="s">
        <v>460</v>
      </c>
      <c r="R50" s="59"/>
      <c r="S50" s="62" t="s">
        <v>464</v>
      </c>
      <c r="T50" s="62" t="s">
        <v>439</v>
      </c>
    </row>
    <row r="51" spans="1:21" ht="30" customHeight="1" x14ac:dyDescent="0.45">
      <c r="A51" s="41">
        <v>48</v>
      </c>
      <c r="B51" s="1">
        <v>95</v>
      </c>
      <c r="C51" s="9">
        <v>11.13</v>
      </c>
      <c r="D51" s="54" t="str">
        <f t="shared" si="0"/>
        <v>Route_72_16.97</v>
      </c>
      <c r="E51" s="55">
        <v>72</v>
      </c>
      <c r="F51" s="56">
        <v>16.97</v>
      </c>
      <c r="G51" s="57">
        <v>-157.75741547999999</v>
      </c>
      <c r="H51" s="57">
        <v>21.2772851</v>
      </c>
      <c r="I51" s="57" t="s">
        <v>11</v>
      </c>
      <c r="J51" s="55" t="s">
        <v>89</v>
      </c>
      <c r="K51" s="58" t="s">
        <v>51</v>
      </c>
      <c r="L51" s="58" t="s">
        <v>51</v>
      </c>
      <c r="M51" s="58" t="s">
        <v>23</v>
      </c>
      <c r="N51" s="58" t="s">
        <v>37</v>
      </c>
      <c r="O51" s="62" t="s">
        <v>38</v>
      </c>
      <c r="P51" s="59"/>
      <c r="Q51" s="63" t="s">
        <v>460</v>
      </c>
      <c r="R51" s="59"/>
      <c r="S51" s="62" t="s">
        <v>464</v>
      </c>
      <c r="T51" s="62" t="s">
        <v>439</v>
      </c>
    </row>
    <row r="52" spans="1:21" ht="30" customHeight="1" x14ac:dyDescent="0.45">
      <c r="A52" s="52">
        <v>49</v>
      </c>
      <c r="B52" s="53"/>
      <c r="C52" s="9">
        <v>11.12</v>
      </c>
      <c r="D52" s="54" t="str">
        <f t="shared" si="0"/>
        <v>Route_72_17.38</v>
      </c>
      <c r="E52" s="55">
        <v>72</v>
      </c>
      <c r="F52" s="56">
        <v>17.38</v>
      </c>
      <c r="G52" s="57">
        <v>-157.76365380999999</v>
      </c>
      <c r="H52" s="57">
        <v>21.276268850000001</v>
      </c>
      <c r="I52" s="57" t="s">
        <v>11</v>
      </c>
      <c r="J52" s="55" t="s">
        <v>89</v>
      </c>
      <c r="K52" s="58" t="s">
        <v>51</v>
      </c>
      <c r="L52" s="58" t="s">
        <v>51</v>
      </c>
      <c r="M52" s="58" t="s">
        <v>37</v>
      </c>
      <c r="N52" s="58" t="s">
        <v>105</v>
      </c>
      <c r="O52" s="62" t="s">
        <v>38</v>
      </c>
      <c r="P52" s="59"/>
      <c r="Q52" s="63" t="s">
        <v>460</v>
      </c>
      <c r="R52" s="59"/>
      <c r="S52" s="62" t="s">
        <v>464</v>
      </c>
      <c r="T52" s="62" t="s">
        <v>439</v>
      </c>
    </row>
    <row r="53" spans="1:21" ht="30" customHeight="1" x14ac:dyDescent="0.45">
      <c r="A53" s="41">
        <v>50</v>
      </c>
      <c r="B53" s="1">
        <v>281</v>
      </c>
      <c r="C53" s="9">
        <v>11.11</v>
      </c>
      <c r="D53" s="54" t="str">
        <f t="shared" si="0"/>
        <v>Route_72_17.62</v>
      </c>
      <c r="E53" s="55">
        <v>72</v>
      </c>
      <c r="F53" s="56">
        <v>17.62</v>
      </c>
      <c r="G53" s="57">
        <v>-157.76738326</v>
      </c>
      <c r="H53" s="57">
        <v>21.276127079999998</v>
      </c>
      <c r="I53" s="57" t="s">
        <v>11</v>
      </c>
      <c r="J53" s="55" t="s">
        <v>89</v>
      </c>
      <c r="K53" s="58" t="s">
        <v>51</v>
      </c>
      <c r="L53" s="58" t="s">
        <v>51</v>
      </c>
      <c r="M53" s="58" t="s">
        <v>106</v>
      </c>
      <c r="N53" s="58" t="s">
        <v>107</v>
      </c>
      <c r="O53" s="62" t="s">
        <v>38</v>
      </c>
      <c r="P53" s="63" t="s">
        <v>460</v>
      </c>
      <c r="Q53" s="59"/>
      <c r="R53" s="59"/>
      <c r="S53" s="62" t="s">
        <v>465</v>
      </c>
      <c r="T53" s="62" t="s">
        <v>439</v>
      </c>
    </row>
    <row r="54" spans="1:21" ht="30" customHeight="1" x14ac:dyDescent="0.45">
      <c r="A54" s="52">
        <v>51</v>
      </c>
      <c r="B54" s="53">
        <v>89</v>
      </c>
      <c r="C54" s="9">
        <v>11.1</v>
      </c>
      <c r="D54" s="54" t="str">
        <f t="shared" si="0"/>
        <v>Route_72_17.93</v>
      </c>
      <c r="E54" s="55">
        <v>72</v>
      </c>
      <c r="F54" s="56">
        <v>17.93</v>
      </c>
      <c r="G54" s="57">
        <v>-157.77214167</v>
      </c>
      <c r="H54" s="57">
        <v>21.276994129999999</v>
      </c>
      <c r="I54" s="57" t="s">
        <v>11</v>
      </c>
      <c r="J54" s="55" t="s">
        <v>89</v>
      </c>
      <c r="K54" s="58" t="s">
        <v>51</v>
      </c>
      <c r="L54" s="58" t="s">
        <v>51</v>
      </c>
      <c r="M54" s="58" t="s">
        <v>108</v>
      </c>
      <c r="N54" s="58" t="s">
        <v>109</v>
      </c>
      <c r="O54" s="62" t="s">
        <v>38</v>
      </c>
      <c r="P54" s="63" t="s">
        <v>460</v>
      </c>
      <c r="Q54" s="59"/>
      <c r="R54" s="59"/>
      <c r="S54" s="62" t="s">
        <v>465</v>
      </c>
      <c r="T54" s="62" t="s">
        <v>439</v>
      </c>
    </row>
    <row r="55" spans="1:21" ht="30" customHeight="1" x14ac:dyDescent="0.45">
      <c r="A55" s="41">
        <v>52</v>
      </c>
      <c r="B55" s="1">
        <v>83</v>
      </c>
      <c r="C55" s="9">
        <v>11.09</v>
      </c>
      <c r="D55" s="54" t="str">
        <f t="shared" si="0"/>
        <v>Route_72_18.21</v>
      </c>
      <c r="E55" s="55">
        <v>72</v>
      </c>
      <c r="F55" s="56">
        <v>18.21</v>
      </c>
      <c r="G55" s="57">
        <v>-157.77623528000001</v>
      </c>
      <c r="H55" s="57">
        <v>21.27752757</v>
      </c>
      <c r="I55" s="57" t="s">
        <v>11</v>
      </c>
      <c r="J55" s="55" t="s">
        <v>89</v>
      </c>
      <c r="K55" s="58" t="s">
        <v>51</v>
      </c>
      <c r="L55" s="58" t="s">
        <v>51</v>
      </c>
      <c r="M55" s="58" t="s">
        <v>110</v>
      </c>
      <c r="N55" s="58" t="s">
        <v>111</v>
      </c>
      <c r="O55" s="62" t="s">
        <v>38</v>
      </c>
      <c r="P55" s="63" t="s">
        <v>460</v>
      </c>
      <c r="Q55" s="59"/>
      <c r="R55" s="59"/>
      <c r="S55" s="62" t="s">
        <v>464</v>
      </c>
      <c r="T55" s="62" t="s">
        <v>439</v>
      </c>
    </row>
    <row r="56" spans="1:21" ht="30" customHeight="1" x14ac:dyDescent="0.45">
      <c r="A56" s="52">
        <v>53</v>
      </c>
      <c r="B56" s="53">
        <v>76</v>
      </c>
      <c r="C56" s="9">
        <v>11.08</v>
      </c>
      <c r="D56" s="54" t="str">
        <f t="shared" si="0"/>
        <v>Route_72_18.43</v>
      </c>
      <c r="E56" s="55">
        <v>72</v>
      </c>
      <c r="F56" s="56">
        <v>18.43</v>
      </c>
      <c r="G56" s="57">
        <v>-157.77978658999999</v>
      </c>
      <c r="H56" s="57">
        <v>21.2779113</v>
      </c>
      <c r="I56" s="57" t="s">
        <v>11</v>
      </c>
      <c r="J56" s="55" t="s">
        <v>89</v>
      </c>
      <c r="K56" s="58" t="s">
        <v>51</v>
      </c>
      <c r="L56" s="58" t="s">
        <v>51</v>
      </c>
      <c r="M56" s="58" t="s">
        <v>112</v>
      </c>
      <c r="N56" s="58" t="s">
        <v>113</v>
      </c>
      <c r="O56" s="62" t="s">
        <v>38</v>
      </c>
      <c r="P56" s="63" t="s">
        <v>460</v>
      </c>
      <c r="Q56" s="59"/>
      <c r="R56" s="59"/>
      <c r="S56" s="62" t="s">
        <v>464</v>
      </c>
      <c r="T56" s="62" t="s">
        <v>439</v>
      </c>
    </row>
    <row r="57" spans="1:21" ht="30" customHeight="1" x14ac:dyDescent="0.45">
      <c r="A57" s="41">
        <v>54</v>
      </c>
      <c r="B57" s="1">
        <v>54</v>
      </c>
      <c r="C57" s="9">
        <v>6.01</v>
      </c>
      <c r="D57" s="54" t="str">
        <f t="shared" si="0"/>
        <v>Route_76_1.27</v>
      </c>
      <c r="E57" s="55">
        <v>76</v>
      </c>
      <c r="F57" s="56">
        <v>1.27</v>
      </c>
      <c r="G57" s="57">
        <v>-158.01004829999999</v>
      </c>
      <c r="H57" s="57">
        <v>21.312404910000001</v>
      </c>
      <c r="I57" s="57" t="s">
        <v>8</v>
      </c>
      <c r="J57" s="55" t="s">
        <v>114</v>
      </c>
      <c r="K57" s="58" t="s">
        <v>115</v>
      </c>
      <c r="L57" s="58" t="s">
        <v>115</v>
      </c>
      <c r="M57" s="58" t="s">
        <v>116</v>
      </c>
      <c r="N57" s="58" t="s">
        <v>117</v>
      </c>
      <c r="O57" s="62" t="s">
        <v>38</v>
      </c>
      <c r="P57" s="63" t="s">
        <v>460</v>
      </c>
      <c r="Q57" s="59"/>
      <c r="R57" s="59"/>
      <c r="S57" s="64" t="s">
        <v>463</v>
      </c>
      <c r="T57" s="62" t="s">
        <v>454</v>
      </c>
    </row>
    <row r="58" spans="1:21" ht="30" customHeight="1" x14ac:dyDescent="0.45">
      <c r="A58" s="52">
        <v>55</v>
      </c>
      <c r="B58" s="53">
        <v>51</v>
      </c>
      <c r="C58" s="9">
        <v>6.02</v>
      </c>
      <c r="D58" s="54" t="str">
        <f t="shared" si="0"/>
        <v>Route_76_1.44</v>
      </c>
      <c r="E58" s="55">
        <v>76</v>
      </c>
      <c r="F58" s="56">
        <v>1.44</v>
      </c>
      <c r="G58" s="57">
        <v>-158.01145007</v>
      </c>
      <c r="H58" s="57">
        <v>21.314492560000001</v>
      </c>
      <c r="I58" s="57" t="s">
        <v>8</v>
      </c>
      <c r="J58" s="55" t="s">
        <v>114</v>
      </c>
      <c r="K58" s="58" t="s">
        <v>115</v>
      </c>
      <c r="L58" s="58" t="s">
        <v>115</v>
      </c>
      <c r="M58" s="58" t="s">
        <v>118</v>
      </c>
      <c r="N58" s="58" t="s">
        <v>118</v>
      </c>
      <c r="O58" s="62" t="s">
        <v>38</v>
      </c>
      <c r="P58" s="63" t="s">
        <v>460</v>
      </c>
      <c r="Q58" s="59"/>
      <c r="R58" s="59"/>
      <c r="S58" s="64" t="s">
        <v>463</v>
      </c>
      <c r="T58" s="62" t="s">
        <v>454</v>
      </c>
    </row>
    <row r="59" spans="1:21" s="51" customFormat="1" ht="30" customHeight="1" x14ac:dyDescent="0.45">
      <c r="A59" s="41">
        <v>56</v>
      </c>
      <c r="B59" s="1">
        <v>58</v>
      </c>
      <c r="C59" s="9">
        <v>6.03</v>
      </c>
      <c r="D59" s="54" t="str">
        <f t="shared" si="0"/>
        <v>Route_76_1.61</v>
      </c>
      <c r="E59" s="55">
        <v>76</v>
      </c>
      <c r="F59" s="56">
        <v>1.61</v>
      </c>
      <c r="G59" s="57">
        <v>-158.01285228</v>
      </c>
      <c r="H59" s="57">
        <v>21.31662678</v>
      </c>
      <c r="I59" s="57" t="s">
        <v>8</v>
      </c>
      <c r="J59" s="55" t="s">
        <v>114</v>
      </c>
      <c r="K59" s="58" t="s">
        <v>115</v>
      </c>
      <c r="L59" s="58" t="s">
        <v>115</v>
      </c>
      <c r="M59" s="58" t="s">
        <v>119</v>
      </c>
      <c r="N59" s="58" t="s">
        <v>37</v>
      </c>
      <c r="O59" s="62" t="s">
        <v>38</v>
      </c>
      <c r="P59" s="59"/>
      <c r="Q59" s="63" t="s">
        <v>460</v>
      </c>
      <c r="R59" s="59"/>
      <c r="S59" s="64" t="s">
        <v>466</v>
      </c>
      <c r="T59" s="64" t="s">
        <v>454</v>
      </c>
      <c r="U59" s="2"/>
    </row>
    <row r="60" spans="1:21" ht="30" customHeight="1" x14ac:dyDescent="0.45">
      <c r="A60" s="52">
        <v>57</v>
      </c>
      <c r="B60" s="53">
        <v>56</v>
      </c>
      <c r="C60" s="9">
        <v>6.04</v>
      </c>
      <c r="D60" s="54" t="str">
        <f t="shared" si="0"/>
        <v>Route_76_1.68</v>
      </c>
      <c r="E60" s="55">
        <v>76</v>
      </c>
      <c r="F60" s="56">
        <v>1.68</v>
      </c>
      <c r="G60" s="57">
        <v>-158.01339704</v>
      </c>
      <c r="H60" s="57">
        <v>21.317475439999999</v>
      </c>
      <c r="I60" s="57" t="s">
        <v>8</v>
      </c>
      <c r="J60" s="55" t="s">
        <v>114</v>
      </c>
      <c r="K60" s="58" t="s">
        <v>115</v>
      </c>
      <c r="L60" s="58" t="s">
        <v>115</v>
      </c>
      <c r="M60" s="65" t="s">
        <v>427</v>
      </c>
      <c r="N60" s="58" t="s">
        <v>120</v>
      </c>
      <c r="O60" s="62" t="s">
        <v>38</v>
      </c>
      <c r="P60" s="63" t="s">
        <v>460</v>
      </c>
      <c r="Q60" s="59"/>
      <c r="R60" s="59"/>
      <c r="S60" s="62" t="s">
        <v>466</v>
      </c>
      <c r="T60" s="62" t="s">
        <v>454</v>
      </c>
    </row>
    <row r="61" spans="1:21" ht="30" customHeight="1" x14ac:dyDescent="0.45">
      <c r="A61" s="41">
        <v>58</v>
      </c>
      <c r="B61" s="1">
        <v>319</v>
      </c>
      <c r="C61" s="9">
        <v>6.05</v>
      </c>
      <c r="D61" s="54" t="str">
        <f t="shared" si="0"/>
        <v>Route_76_1.87</v>
      </c>
      <c r="E61" s="55">
        <v>76</v>
      </c>
      <c r="F61" s="56">
        <v>1.87</v>
      </c>
      <c r="G61" s="57">
        <v>-158.01485807</v>
      </c>
      <c r="H61" s="57">
        <v>21.319881389999999</v>
      </c>
      <c r="I61" s="57" t="s">
        <v>8</v>
      </c>
      <c r="J61" s="55" t="s">
        <v>114</v>
      </c>
      <c r="K61" s="58" t="s">
        <v>115</v>
      </c>
      <c r="L61" s="58" t="s">
        <v>115</v>
      </c>
      <c r="M61" s="58" t="s">
        <v>121</v>
      </c>
      <c r="N61" s="58" t="s">
        <v>37</v>
      </c>
      <c r="O61" s="62" t="s">
        <v>38</v>
      </c>
      <c r="P61" s="59"/>
      <c r="Q61" s="63" t="s">
        <v>460</v>
      </c>
      <c r="R61" s="59"/>
      <c r="S61" s="62" t="s">
        <v>463</v>
      </c>
      <c r="T61" s="62" t="s">
        <v>454</v>
      </c>
    </row>
    <row r="62" spans="1:21" ht="30" customHeight="1" x14ac:dyDescent="0.45">
      <c r="A62" s="52">
        <v>59</v>
      </c>
      <c r="B62" s="53">
        <v>53</v>
      </c>
      <c r="C62" s="9">
        <v>6.06</v>
      </c>
      <c r="D62" s="54" t="str">
        <f t="shared" si="0"/>
        <v>Route_76_2.09</v>
      </c>
      <c r="E62" s="55">
        <v>76</v>
      </c>
      <c r="F62" s="56">
        <v>2.09</v>
      </c>
      <c r="G62" s="57">
        <v>-158.0165805</v>
      </c>
      <c r="H62" s="57">
        <v>21.322720260000001</v>
      </c>
      <c r="I62" s="57" t="s">
        <v>8</v>
      </c>
      <c r="J62" s="55" t="s">
        <v>114</v>
      </c>
      <c r="K62" s="58" t="s">
        <v>115</v>
      </c>
      <c r="L62" s="58" t="s">
        <v>115</v>
      </c>
      <c r="M62" s="65" t="s">
        <v>377</v>
      </c>
      <c r="N62" s="58" t="s">
        <v>122</v>
      </c>
      <c r="O62" s="62" t="s">
        <v>38</v>
      </c>
      <c r="P62" s="63" t="s">
        <v>460</v>
      </c>
      <c r="Q62" s="59"/>
      <c r="R62" s="59"/>
      <c r="S62" s="62" t="s">
        <v>463</v>
      </c>
      <c r="T62" s="62" t="s">
        <v>454</v>
      </c>
    </row>
    <row r="63" spans="1:21" ht="30" customHeight="1" x14ac:dyDescent="0.45">
      <c r="A63" s="41">
        <v>60</v>
      </c>
      <c r="B63" s="1">
        <v>303</v>
      </c>
      <c r="C63" s="9">
        <v>6.07</v>
      </c>
      <c r="D63" s="54" t="str">
        <f t="shared" si="0"/>
        <v>Route_76_2.58</v>
      </c>
      <c r="E63" s="55">
        <v>76</v>
      </c>
      <c r="F63" s="56">
        <v>2.58</v>
      </c>
      <c r="G63" s="57">
        <v>-158.02036673999999</v>
      </c>
      <c r="H63" s="57">
        <v>21.32885181</v>
      </c>
      <c r="I63" s="57" t="s">
        <v>8</v>
      </c>
      <c r="J63" s="55" t="s">
        <v>114</v>
      </c>
      <c r="K63" s="58" t="s">
        <v>115</v>
      </c>
      <c r="L63" s="58" t="s">
        <v>115</v>
      </c>
      <c r="M63" s="58" t="s">
        <v>123</v>
      </c>
      <c r="N63" s="58" t="s">
        <v>123</v>
      </c>
      <c r="O63" s="62" t="s">
        <v>38</v>
      </c>
      <c r="P63" s="63" t="s">
        <v>460</v>
      </c>
      <c r="Q63" s="59"/>
      <c r="R63" s="59"/>
      <c r="S63" s="62" t="s">
        <v>463</v>
      </c>
      <c r="T63" s="62" t="s">
        <v>454</v>
      </c>
    </row>
    <row r="64" spans="1:21" ht="30" customHeight="1" x14ac:dyDescent="0.45">
      <c r="A64" s="52">
        <v>61</v>
      </c>
      <c r="B64" s="53">
        <v>52</v>
      </c>
      <c r="C64" s="9">
        <v>6.08</v>
      </c>
      <c r="D64" s="54" t="str">
        <f t="shared" si="0"/>
        <v>Route_76_2.95</v>
      </c>
      <c r="E64" s="55">
        <v>76</v>
      </c>
      <c r="F64" s="56">
        <v>2.95</v>
      </c>
      <c r="G64" s="57">
        <v>-158.02288156</v>
      </c>
      <c r="H64" s="57">
        <v>21.333685639999999</v>
      </c>
      <c r="I64" s="57" t="s">
        <v>8</v>
      </c>
      <c r="J64" s="55" t="s">
        <v>114</v>
      </c>
      <c r="K64" s="58" t="s">
        <v>115</v>
      </c>
      <c r="L64" s="58" t="s">
        <v>115</v>
      </c>
      <c r="M64" s="58" t="s">
        <v>124</v>
      </c>
      <c r="N64" s="58" t="s">
        <v>125</v>
      </c>
      <c r="O64" s="62" t="s">
        <v>38</v>
      </c>
      <c r="P64" s="63" t="s">
        <v>460</v>
      </c>
      <c r="Q64" s="59"/>
      <c r="R64" s="59"/>
      <c r="S64" s="62" t="s">
        <v>463</v>
      </c>
      <c r="T64" s="62" t="s">
        <v>454</v>
      </c>
    </row>
    <row r="65" spans="1:21" s="73" customFormat="1" ht="30" customHeight="1" x14ac:dyDescent="0.45">
      <c r="A65" s="41">
        <v>62</v>
      </c>
      <c r="B65" s="1">
        <v>55</v>
      </c>
      <c r="C65" s="9">
        <v>6.09</v>
      </c>
      <c r="D65" s="54" t="str">
        <f t="shared" si="0"/>
        <v>Route_76_3.51</v>
      </c>
      <c r="E65" s="55">
        <v>76</v>
      </c>
      <c r="F65" s="56">
        <v>3.51</v>
      </c>
      <c r="G65" s="57">
        <v>-158.02505773999999</v>
      </c>
      <c r="H65" s="57">
        <v>21.34152804</v>
      </c>
      <c r="I65" s="57" t="s">
        <v>8</v>
      </c>
      <c r="J65" s="55" t="s">
        <v>114</v>
      </c>
      <c r="K65" s="58" t="s">
        <v>115</v>
      </c>
      <c r="L65" s="58" t="s">
        <v>115</v>
      </c>
      <c r="M65" s="58" t="s">
        <v>126</v>
      </c>
      <c r="N65" s="58" t="s">
        <v>126</v>
      </c>
      <c r="O65" s="62" t="s">
        <v>38</v>
      </c>
      <c r="P65" s="63" t="s">
        <v>460</v>
      </c>
      <c r="Q65" s="59"/>
      <c r="R65" s="59"/>
      <c r="S65" s="62" t="s">
        <v>463</v>
      </c>
      <c r="T65" s="62" t="s">
        <v>454</v>
      </c>
      <c r="U65" s="2"/>
    </row>
    <row r="66" spans="1:21" ht="30" customHeight="1" x14ac:dyDescent="0.45">
      <c r="A66" s="52">
        <v>63</v>
      </c>
      <c r="B66" s="53">
        <v>59</v>
      </c>
      <c r="C66" s="9">
        <v>6.1</v>
      </c>
      <c r="D66" s="54" t="str">
        <f t="shared" si="0"/>
        <v>Route_76_3.97</v>
      </c>
      <c r="E66" s="55">
        <v>76</v>
      </c>
      <c r="F66" s="56">
        <v>3.97</v>
      </c>
      <c r="G66" s="57">
        <v>-158.02681272999999</v>
      </c>
      <c r="H66" s="57">
        <v>21.3479706</v>
      </c>
      <c r="I66" s="57" t="s">
        <v>8</v>
      </c>
      <c r="J66" s="55" t="s">
        <v>114</v>
      </c>
      <c r="K66" s="58" t="s">
        <v>115</v>
      </c>
      <c r="L66" s="58" t="s">
        <v>115</v>
      </c>
      <c r="M66" s="58" t="s">
        <v>127</v>
      </c>
      <c r="N66" s="58" t="s">
        <v>127</v>
      </c>
      <c r="O66" s="62" t="s">
        <v>38</v>
      </c>
      <c r="P66" s="63" t="s">
        <v>460</v>
      </c>
      <c r="Q66" s="59"/>
      <c r="R66" s="59"/>
      <c r="S66" s="62" t="s">
        <v>463</v>
      </c>
      <c r="T66" s="62" t="s">
        <v>454</v>
      </c>
    </row>
    <row r="67" spans="1:21" ht="30" customHeight="1" x14ac:dyDescent="0.45">
      <c r="A67" s="41">
        <v>64</v>
      </c>
      <c r="B67" s="1">
        <v>290</v>
      </c>
      <c r="C67" s="9">
        <v>6.11</v>
      </c>
      <c r="D67" s="54" t="str">
        <f t="shared" ref="D67:D130" si="1">_xlfn.TEXTJOIN("_",,"Route",E67,F67)</f>
        <v>Route_76_4.42</v>
      </c>
      <c r="E67" s="55">
        <v>76</v>
      </c>
      <c r="F67" s="56">
        <v>4.42</v>
      </c>
      <c r="G67" s="57">
        <v>-158.02854389000001</v>
      </c>
      <c r="H67" s="57">
        <v>21.35432921</v>
      </c>
      <c r="I67" s="57" t="s">
        <v>8</v>
      </c>
      <c r="J67" s="55" t="s">
        <v>114</v>
      </c>
      <c r="K67" s="58" t="s">
        <v>115</v>
      </c>
      <c r="L67" s="58" t="s">
        <v>115</v>
      </c>
      <c r="M67" s="65" t="s">
        <v>378</v>
      </c>
      <c r="N67" s="58" t="s">
        <v>37</v>
      </c>
      <c r="O67" s="62" t="s">
        <v>38</v>
      </c>
      <c r="P67" s="59"/>
      <c r="Q67" s="59"/>
      <c r="R67" s="63" t="s">
        <v>460</v>
      </c>
      <c r="S67" s="62" t="s">
        <v>463</v>
      </c>
      <c r="T67" s="62" t="s">
        <v>454</v>
      </c>
    </row>
    <row r="68" spans="1:21" ht="30" customHeight="1" x14ac:dyDescent="0.45">
      <c r="A68" s="52">
        <v>65</v>
      </c>
      <c r="B68" s="1">
        <v>248</v>
      </c>
      <c r="C68" s="9">
        <v>6.12</v>
      </c>
      <c r="D68" s="54" t="str">
        <f t="shared" si="1"/>
        <v>Route_76_4.84</v>
      </c>
      <c r="E68" s="55">
        <v>76</v>
      </c>
      <c r="F68" s="56">
        <v>4.84</v>
      </c>
      <c r="G68" s="57">
        <v>-158.02912866</v>
      </c>
      <c r="H68" s="57">
        <v>21.360334210000001</v>
      </c>
      <c r="I68" s="57" t="s">
        <v>8</v>
      </c>
      <c r="J68" s="55" t="s">
        <v>114</v>
      </c>
      <c r="K68" s="58" t="s">
        <v>115</v>
      </c>
      <c r="L68" s="58" t="s">
        <v>115</v>
      </c>
      <c r="M68" s="58" t="s">
        <v>128</v>
      </c>
      <c r="N68" s="65" t="s">
        <v>379</v>
      </c>
      <c r="O68" s="62" t="s">
        <v>38</v>
      </c>
      <c r="P68" s="63" t="s">
        <v>460</v>
      </c>
      <c r="Q68" s="59"/>
      <c r="R68" s="59"/>
      <c r="S68" s="62" t="s">
        <v>463</v>
      </c>
      <c r="T68" s="62" t="s">
        <v>454</v>
      </c>
    </row>
    <row r="69" spans="1:21" ht="30" customHeight="1" x14ac:dyDescent="0.45">
      <c r="A69" s="41">
        <v>66</v>
      </c>
      <c r="B69" s="53">
        <v>57</v>
      </c>
      <c r="C69" s="9">
        <v>6.13</v>
      </c>
      <c r="D69" s="54" t="str">
        <f t="shared" si="1"/>
        <v>Route_76_5.53</v>
      </c>
      <c r="E69" s="55">
        <v>76</v>
      </c>
      <c r="F69" s="56">
        <v>5.53</v>
      </c>
      <c r="G69" s="57">
        <v>-158.02600408000001</v>
      </c>
      <c r="H69" s="57">
        <v>21.369714550000001</v>
      </c>
      <c r="I69" s="57" t="s">
        <v>8</v>
      </c>
      <c r="J69" s="55" t="s">
        <v>114</v>
      </c>
      <c r="K69" s="58" t="s">
        <v>115</v>
      </c>
      <c r="L69" s="58" t="s">
        <v>115</v>
      </c>
      <c r="M69" s="58" t="s">
        <v>129</v>
      </c>
      <c r="N69" s="58" t="s">
        <v>129</v>
      </c>
      <c r="O69" s="62" t="s">
        <v>38</v>
      </c>
      <c r="P69" s="63" t="s">
        <v>460</v>
      </c>
      <c r="Q69" s="59"/>
      <c r="R69" s="59"/>
      <c r="S69" s="62" t="s">
        <v>463</v>
      </c>
      <c r="T69" s="62" t="s">
        <v>454</v>
      </c>
    </row>
    <row r="70" spans="1:21" ht="30" customHeight="1" x14ac:dyDescent="0.35">
      <c r="A70" s="52">
        <v>67</v>
      </c>
      <c r="B70" s="1">
        <v>157</v>
      </c>
      <c r="C70" s="9">
        <v>6.18</v>
      </c>
      <c r="D70" s="54" t="str">
        <f t="shared" si="1"/>
        <v>Route_76_6.58</v>
      </c>
      <c r="E70" s="55">
        <v>76</v>
      </c>
      <c r="F70" s="56">
        <v>6.58</v>
      </c>
      <c r="G70" s="57">
        <v>-158.03176686</v>
      </c>
      <c r="H70" s="57">
        <v>21.38341849</v>
      </c>
      <c r="I70" s="57" t="s">
        <v>8</v>
      </c>
      <c r="J70" s="55" t="s">
        <v>114</v>
      </c>
      <c r="K70" s="58" t="s">
        <v>130</v>
      </c>
      <c r="L70" s="58" t="s">
        <v>130</v>
      </c>
      <c r="M70" s="65" t="s">
        <v>425</v>
      </c>
      <c r="N70" s="65" t="s">
        <v>426</v>
      </c>
      <c r="O70" s="65"/>
      <c r="P70" s="59"/>
      <c r="Q70" s="59"/>
      <c r="R70" s="59"/>
      <c r="S70" s="65"/>
      <c r="T70" s="65"/>
    </row>
    <row r="71" spans="1:21" ht="30" customHeight="1" x14ac:dyDescent="0.45">
      <c r="A71" s="41">
        <v>68</v>
      </c>
      <c r="B71" s="53">
        <v>101</v>
      </c>
      <c r="C71" s="9">
        <v>3.01</v>
      </c>
      <c r="D71" s="54" t="str">
        <f t="shared" si="1"/>
        <v>Route_80_0.13</v>
      </c>
      <c r="E71" s="55">
        <v>80</v>
      </c>
      <c r="F71" s="56">
        <v>0.13</v>
      </c>
      <c r="G71" s="57">
        <v>-158.028514</v>
      </c>
      <c r="H71" s="57">
        <v>21.493002000000001</v>
      </c>
      <c r="I71" s="57" t="s">
        <v>12</v>
      </c>
      <c r="J71" s="55" t="s">
        <v>131</v>
      </c>
      <c r="K71" s="58" t="s">
        <v>52</v>
      </c>
      <c r="L71" s="58" t="s">
        <v>52</v>
      </c>
      <c r="M71" s="58" t="s">
        <v>132</v>
      </c>
      <c r="N71" s="58" t="s">
        <v>133</v>
      </c>
      <c r="O71" s="62" t="s">
        <v>38</v>
      </c>
      <c r="P71" s="59" t="s">
        <v>460</v>
      </c>
      <c r="Q71" s="63"/>
      <c r="R71" s="59"/>
      <c r="S71" s="64" t="s">
        <v>466</v>
      </c>
      <c r="T71" s="62" t="s">
        <v>440</v>
      </c>
    </row>
    <row r="72" spans="1:21" ht="30" customHeight="1" x14ac:dyDescent="0.45">
      <c r="A72" s="52">
        <v>69</v>
      </c>
      <c r="B72" s="1">
        <v>129</v>
      </c>
      <c r="C72" s="9">
        <v>3.02</v>
      </c>
      <c r="D72" s="54" t="str">
        <f t="shared" si="1"/>
        <v>Route_80_0.24</v>
      </c>
      <c r="E72" s="55">
        <v>80</v>
      </c>
      <c r="F72" s="56">
        <v>0.24</v>
      </c>
      <c r="G72" s="57">
        <v>-158.02919199999999</v>
      </c>
      <c r="H72" s="57">
        <v>21.494512</v>
      </c>
      <c r="I72" s="57" t="s">
        <v>12</v>
      </c>
      <c r="J72" s="55" t="s">
        <v>131</v>
      </c>
      <c r="K72" s="58" t="s">
        <v>52</v>
      </c>
      <c r="L72" s="58" t="s">
        <v>52</v>
      </c>
      <c r="M72" s="59" t="s">
        <v>134</v>
      </c>
      <c r="N72" s="58" t="s">
        <v>134</v>
      </c>
      <c r="O72" s="62" t="s">
        <v>38</v>
      </c>
      <c r="P72" s="59" t="s">
        <v>460</v>
      </c>
      <c r="Q72" s="63"/>
      <c r="R72" s="59"/>
      <c r="S72" s="62"/>
      <c r="T72" s="62" t="s">
        <v>440</v>
      </c>
    </row>
    <row r="73" spans="1:21" s="51" customFormat="1" ht="30" customHeight="1" x14ac:dyDescent="0.45">
      <c r="A73" s="41">
        <v>70</v>
      </c>
      <c r="B73" s="53">
        <v>102</v>
      </c>
      <c r="C73" s="9">
        <v>3.03</v>
      </c>
      <c r="D73" s="54" t="str">
        <f t="shared" si="1"/>
        <v>Route_80_0.35</v>
      </c>
      <c r="E73" s="55">
        <v>80</v>
      </c>
      <c r="F73" s="56">
        <v>0.35</v>
      </c>
      <c r="G73" s="57">
        <v>-158.02977799999999</v>
      </c>
      <c r="H73" s="57">
        <v>21.495916999999999</v>
      </c>
      <c r="I73" s="57" t="s">
        <v>12</v>
      </c>
      <c r="J73" s="55" t="s">
        <v>131</v>
      </c>
      <c r="K73" s="58" t="s">
        <v>52</v>
      </c>
      <c r="L73" s="58" t="s">
        <v>52</v>
      </c>
      <c r="M73" s="58" t="s">
        <v>135</v>
      </c>
      <c r="N73" s="58" t="s">
        <v>135</v>
      </c>
      <c r="O73" s="62" t="s">
        <v>38</v>
      </c>
      <c r="P73" s="59" t="s">
        <v>460</v>
      </c>
      <c r="Q73" s="63"/>
      <c r="R73" s="59"/>
      <c r="S73" s="64" t="s">
        <v>466</v>
      </c>
      <c r="T73" s="62" t="s">
        <v>440</v>
      </c>
      <c r="U73" s="2"/>
    </row>
    <row r="74" spans="1:21" ht="30" customHeight="1" x14ac:dyDescent="0.45">
      <c r="A74" s="52">
        <v>71</v>
      </c>
      <c r="B74" s="1">
        <v>115</v>
      </c>
      <c r="C74" s="9">
        <v>3.04</v>
      </c>
      <c r="D74" s="54" t="str">
        <f t="shared" si="1"/>
        <v>Route_80_0.49</v>
      </c>
      <c r="E74" s="55">
        <v>80</v>
      </c>
      <c r="F74" s="56">
        <v>0.49</v>
      </c>
      <c r="G74" s="57">
        <v>-158.02973600000001</v>
      </c>
      <c r="H74" s="57">
        <v>21.497983000000001</v>
      </c>
      <c r="I74" s="57" t="s">
        <v>12</v>
      </c>
      <c r="J74" s="55" t="s">
        <v>131</v>
      </c>
      <c r="K74" s="58" t="s">
        <v>52</v>
      </c>
      <c r="L74" s="58" t="s">
        <v>52</v>
      </c>
      <c r="M74" s="58" t="s">
        <v>136</v>
      </c>
      <c r="N74" s="58" t="s">
        <v>136</v>
      </c>
      <c r="O74" s="62" t="s">
        <v>38</v>
      </c>
      <c r="P74" s="59" t="s">
        <v>460</v>
      </c>
      <c r="Q74" s="63"/>
      <c r="R74" s="59"/>
      <c r="S74" s="64" t="s">
        <v>463</v>
      </c>
      <c r="T74" s="62" t="s">
        <v>440</v>
      </c>
    </row>
    <row r="75" spans="1:21" ht="30" customHeight="1" x14ac:dyDescent="0.35">
      <c r="A75" s="41">
        <v>72</v>
      </c>
      <c r="B75" s="53">
        <v>142</v>
      </c>
      <c r="C75" s="9">
        <v>3.05</v>
      </c>
      <c r="D75" s="54" t="str">
        <f t="shared" si="1"/>
        <v>Route_80_1.12</v>
      </c>
      <c r="E75" s="55">
        <v>80</v>
      </c>
      <c r="F75" s="56">
        <v>1.1200000000000001</v>
      </c>
      <c r="G75" s="57">
        <v>-158.03344713999999</v>
      </c>
      <c r="H75" s="57">
        <v>21.50559784</v>
      </c>
      <c r="I75" s="57" t="s">
        <v>12</v>
      </c>
      <c r="J75" s="55" t="s">
        <v>131</v>
      </c>
      <c r="K75" s="58" t="s">
        <v>52</v>
      </c>
      <c r="L75" s="58" t="s">
        <v>52</v>
      </c>
      <c r="M75" s="58" t="s">
        <v>137</v>
      </c>
      <c r="N75" s="58" t="s">
        <v>138</v>
      </c>
      <c r="O75" s="58"/>
      <c r="P75" s="59"/>
      <c r="Q75" s="59"/>
      <c r="R75" s="59"/>
      <c r="S75" s="58"/>
      <c r="T75" s="58"/>
    </row>
    <row r="76" spans="1:21" ht="30" customHeight="1" x14ac:dyDescent="0.35">
      <c r="A76" s="52">
        <v>73</v>
      </c>
      <c r="B76" s="1">
        <v>288</v>
      </c>
      <c r="C76" s="9">
        <v>3.06</v>
      </c>
      <c r="D76" s="68" t="str">
        <f t="shared" si="1"/>
        <v>Route_80_1.89</v>
      </c>
      <c r="E76" s="52">
        <v>80</v>
      </c>
      <c r="F76" s="69">
        <v>1.89</v>
      </c>
      <c r="G76" s="70">
        <v>-158.04058731999999</v>
      </c>
      <c r="H76" s="70">
        <v>21.514151640000001</v>
      </c>
      <c r="I76" s="70" t="s">
        <v>12</v>
      </c>
      <c r="J76" s="52" t="s">
        <v>131</v>
      </c>
      <c r="K76" s="71" t="s">
        <v>52</v>
      </c>
      <c r="L76" s="71" t="s">
        <v>52</v>
      </c>
      <c r="M76" s="71" t="s">
        <v>211</v>
      </c>
      <c r="N76" s="71" t="s">
        <v>37</v>
      </c>
      <c r="O76" s="71"/>
      <c r="P76" s="71"/>
      <c r="Q76" s="71"/>
      <c r="R76" s="71"/>
      <c r="S76" s="71"/>
      <c r="T76" s="71"/>
    </row>
    <row r="77" spans="1:21" ht="30" customHeight="1" x14ac:dyDescent="0.35">
      <c r="A77" s="41">
        <v>74</v>
      </c>
      <c r="B77" s="53">
        <v>254</v>
      </c>
      <c r="C77" s="9">
        <v>2.04</v>
      </c>
      <c r="D77" s="54" t="str">
        <f t="shared" si="1"/>
        <v>Route_83_0.001</v>
      </c>
      <c r="E77" s="55">
        <v>83</v>
      </c>
      <c r="F77" s="56">
        <v>1E-3</v>
      </c>
      <c r="G77" s="57">
        <v>-158.10233047</v>
      </c>
      <c r="H77" s="57">
        <v>21.57513054</v>
      </c>
      <c r="I77" s="57" t="s">
        <v>3</v>
      </c>
      <c r="J77" s="55" t="s">
        <v>15</v>
      </c>
      <c r="K77" s="58" t="s">
        <v>52</v>
      </c>
      <c r="L77" s="58" t="s">
        <v>139</v>
      </c>
      <c r="M77" s="58" t="s">
        <v>52</v>
      </c>
      <c r="N77" s="58" t="s">
        <v>37</v>
      </c>
      <c r="O77" s="58"/>
      <c r="P77" s="59"/>
      <c r="Q77" s="59"/>
      <c r="R77" s="59"/>
      <c r="S77" s="58"/>
      <c r="T77" s="58"/>
    </row>
    <row r="78" spans="1:21" ht="30" customHeight="1" x14ac:dyDescent="0.35">
      <c r="A78" s="52">
        <v>75</v>
      </c>
      <c r="B78" s="1">
        <v>255</v>
      </c>
      <c r="C78" s="9">
        <v>2.0499999999999998</v>
      </c>
      <c r="D78" s="54" t="str">
        <f t="shared" si="1"/>
        <v>Route_83_1.86</v>
      </c>
      <c r="E78" s="55">
        <v>83</v>
      </c>
      <c r="F78" s="56">
        <v>1.86</v>
      </c>
      <c r="G78" s="57">
        <v>-158.09979663999999</v>
      </c>
      <c r="H78" s="57">
        <v>21.60181262</v>
      </c>
      <c r="I78" s="57" t="s">
        <v>3</v>
      </c>
      <c r="J78" s="55" t="s">
        <v>15</v>
      </c>
      <c r="K78" s="58" t="s">
        <v>140</v>
      </c>
      <c r="L78" s="58" t="s">
        <v>52</v>
      </c>
      <c r="M78" s="58" t="s">
        <v>52</v>
      </c>
      <c r="N78" s="58" t="s">
        <v>37</v>
      </c>
      <c r="O78" s="58"/>
      <c r="P78" s="59"/>
      <c r="Q78" s="59"/>
      <c r="R78" s="59"/>
      <c r="S78" s="58"/>
      <c r="T78" s="58"/>
    </row>
    <row r="79" spans="1:21" ht="30" customHeight="1" x14ac:dyDescent="0.35">
      <c r="A79" s="41">
        <v>76</v>
      </c>
      <c r="B79" s="53">
        <v>328</v>
      </c>
      <c r="C79" s="9">
        <v>2.0299999999999998</v>
      </c>
      <c r="D79" s="54" t="str">
        <f t="shared" si="1"/>
        <v>Route_83_6.33</v>
      </c>
      <c r="E79" s="55">
        <v>83</v>
      </c>
      <c r="F79" s="56">
        <v>6.33</v>
      </c>
      <c r="G79" s="57">
        <v>-158.06245018000001</v>
      </c>
      <c r="H79" s="57">
        <v>21.648120469999999</v>
      </c>
      <c r="I79" s="57" t="s">
        <v>3</v>
      </c>
      <c r="J79" s="55" t="s">
        <v>15</v>
      </c>
      <c r="K79" s="58" t="s">
        <v>52</v>
      </c>
      <c r="L79" s="58" t="s">
        <v>52</v>
      </c>
      <c r="M79" s="65" t="s">
        <v>424</v>
      </c>
      <c r="N79" s="58" t="s">
        <v>141</v>
      </c>
      <c r="O79" s="58"/>
      <c r="P79" s="59"/>
      <c r="Q79" s="59"/>
      <c r="R79" s="59"/>
      <c r="S79" s="58"/>
      <c r="T79" s="58"/>
    </row>
    <row r="80" spans="1:21" ht="30" customHeight="1" x14ac:dyDescent="0.35">
      <c r="A80" s="52">
        <v>77</v>
      </c>
      <c r="B80" s="1">
        <v>258</v>
      </c>
      <c r="C80" s="9">
        <v>2.02</v>
      </c>
      <c r="D80" s="54" t="str">
        <f t="shared" si="1"/>
        <v>Route_83_15.71</v>
      </c>
      <c r="E80" s="55">
        <v>83</v>
      </c>
      <c r="F80" s="56">
        <v>15.71</v>
      </c>
      <c r="G80" s="57">
        <v>-157.94750550000001</v>
      </c>
      <c r="H80" s="57">
        <v>21.67642992</v>
      </c>
      <c r="I80" s="57" t="s">
        <v>3</v>
      </c>
      <c r="J80" s="55" t="s">
        <v>16</v>
      </c>
      <c r="K80" s="58" t="s">
        <v>52</v>
      </c>
      <c r="L80" s="58" t="s">
        <v>52</v>
      </c>
      <c r="M80" s="58" t="s">
        <v>142</v>
      </c>
      <c r="N80" s="58" t="s">
        <v>142</v>
      </c>
      <c r="O80" s="58"/>
      <c r="P80" s="59"/>
      <c r="Q80" s="59"/>
      <c r="R80" s="59"/>
      <c r="S80" s="58"/>
      <c r="T80" s="58"/>
    </row>
    <row r="81" spans="1:21" ht="30" customHeight="1" x14ac:dyDescent="0.35">
      <c r="A81" s="41">
        <v>78</v>
      </c>
      <c r="B81" s="53">
        <v>289</v>
      </c>
      <c r="C81" s="9">
        <v>2.0099999999999998</v>
      </c>
      <c r="D81" s="54" t="str">
        <f t="shared" si="1"/>
        <v>Route_83_18.44</v>
      </c>
      <c r="E81" s="55">
        <v>83</v>
      </c>
      <c r="F81" s="56">
        <v>18.440000000000001</v>
      </c>
      <c r="G81" s="57">
        <v>-157.92127162</v>
      </c>
      <c r="H81" s="57">
        <v>21.647017760000001</v>
      </c>
      <c r="I81" s="57" t="s">
        <v>3</v>
      </c>
      <c r="J81" s="55" t="s">
        <v>14</v>
      </c>
      <c r="K81" s="58" t="s">
        <v>52</v>
      </c>
      <c r="L81" s="58" t="s">
        <v>52</v>
      </c>
      <c r="M81" s="61" t="s">
        <v>143</v>
      </c>
      <c r="N81" s="65" t="s">
        <v>423</v>
      </c>
      <c r="O81" s="65"/>
      <c r="P81" s="59"/>
      <c r="Q81" s="59"/>
      <c r="R81" s="59"/>
      <c r="S81" s="65"/>
      <c r="T81" s="65"/>
    </row>
    <row r="82" spans="1:21" ht="30" customHeight="1" x14ac:dyDescent="0.45">
      <c r="A82" s="52">
        <v>79</v>
      </c>
      <c r="B82" s="1">
        <v>237</v>
      </c>
      <c r="C82" s="9">
        <v>1.29</v>
      </c>
      <c r="D82" s="54" t="str">
        <f t="shared" si="1"/>
        <v>Route_83_36.94</v>
      </c>
      <c r="E82" s="55">
        <v>83</v>
      </c>
      <c r="F82" s="56">
        <v>36.94</v>
      </c>
      <c r="G82" s="57">
        <v>-157.83310582999999</v>
      </c>
      <c r="H82" s="57">
        <v>21.449301850000001</v>
      </c>
      <c r="I82" s="57" t="s">
        <v>2</v>
      </c>
      <c r="J82" s="55" t="s">
        <v>50</v>
      </c>
      <c r="K82" s="58" t="s">
        <v>144</v>
      </c>
      <c r="L82" s="58" t="s">
        <v>144</v>
      </c>
      <c r="M82" s="58" t="s">
        <v>145</v>
      </c>
      <c r="N82" s="58" t="s">
        <v>145</v>
      </c>
      <c r="O82" s="62" t="s">
        <v>38</v>
      </c>
      <c r="P82" s="63" t="s">
        <v>460</v>
      </c>
      <c r="Q82" s="59"/>
      <c r="R82" s="59"/>
      <c r="S82" s="64" t="s">
        <v>462</v>
      </c>
      <c r="T82" s="62" t="s">
        <v>441</v>
      </c>
    </row>
    <row r="83" spans="1:21" ht="30" customHeight="1" x14ac:dyDescent="0.45">
      <c r="A83" s="41">
        <v>80</v>
      </c>
      <c r="B83" s="53">
        <v>68</v>
      </c>
      <c r="C83" s="9">
        <v>1.28</v>
      </c>
      <c r="D83" s="54" t="str">
        <f t="shared" si="1"/>
        <v>Route_83_37.36</v>
      </c>
      <c r="E83" s="55">
        <v>83</v>
      </c>
      <c r="F83" s="56">
        <v>37.36</v>
      </c>
      <c r="G83" s="57">
        <v>-157.83278661</v>
      </c>
      <c r="H83" s="57">
        <v>21.443234929999999</v>
      </c>
      <c r="I83" s="57" t="s">
        <v>2</v>
      </c>
      <c r="J83" s="55" t="s">
        <v>50</v>
      </c>
      <c r="K83" s="58" t="s">
        <v>144</v>
      </c>
      <c r="L83" s="58" t="s">
        <v>144</v>
      </c>
      <c r="M83" s="58" t="s">
        <v>37</v>
      </c>
      <c r="N83" s="58" t="s">
        <v>146</v>
      </c>
      <c r="O83" s="62" t="s">
        <v>38</v>
      </c>
      <c r="P83" s="63" t="s">
        <v>460</v>
      </c>
      <c r="Q83" s="63"/>
      <c r="R83" s="59"/>
      <c r="S83" s="62" t="s">
        <v>466</v>
      </c>
      <c r="T83" s="62" t="s">
        <v>441</v>
      </c>
    </row>
    <row r="84" spans="1:21" ht="30" customHeight="1" x14ac:dyDescent="0.45">
      <c r="A84" s="52">
        <v>81</v>
      </c>
      <c r="B84" s="1">
        <v>253</v>
      </c>
      <c r="C84" s="9">
        <v>1.27</v>
      </c>
      <c r="D84" s="54" t="str">
        <f t="shared" si="1"/>
        <v>Route_83_37.82</v>
      </c>
      <c r="E84" s="55">
        <v>83</v>
      </c>
      <c r="F84" s="56">
        <v>37.82</v>
      </c>
      <c r="G84" s="57">
        <v>-157.82964111999999</v>
      </c>
      <c r="H84" s="57">
        <v>21.437395479999999</v>
      </c>
      <c r="I84" s="57" t="s">
        <v>2</v>
      </c>
      <c r="J84" s="55" t="s">
        <v>50</v>
      </c>
      <c r="K84" s="58" t="s">
        <v>144</v>
      </c>
      <c r="L84" s="58" t="s">
        <v>144</v>
      </c>
      <c r="M84" s="61" t="s">
        <v>344</v>
      </c>
      <c r="N84" s="58" t="s">
        <v>147</v>
      </c>
      <c r="O84" s="62" t="s">
        <v>38</v>
      </c>
      <c r="P84" s="63" t="s">
        <v>460</v>
      </c>
      <c r="Q84" s="59"/>
      <c r="R84" s="59"/>
      <c r="S84" s="62" t="s">
        <v>466</v>
      </c>
      <c r="T84" s="62" t="s">
        <v>441</v>
      </c>
    </row>
    <row r="85" spans="1:21" ht="30" customHeight="1" x14ac:dyDescent="0.45">
      <c r="A85" s="41">
        <v>82</v>
      </c>
      <c r="B85" s="53">
        <v>70</v>
      </c>
      <c r="C85" s="9">
        <v>1.26</v>
      </c>
      <c r="D85" s="54" t="str">
        <f t="shared" si="1"/>
        <v>Route_83_38.09</v>
      </c>
      <c r="E85" s="55">
        <v>83</v>
      </c>
      <c r="F85" s="56">
        <v>38.090000000000003</v>
      </c>
      <c r="G85" s="57">
        <v>-157.82630703000001</v>
      </c>
      <c r="H85" s="57">
        <v>21.435064910000001</v>
      </c>
      <c r="I85" s="57" t="s">
        <v>2</v>
      </c>
      <c r="J85" s="55" t="s">
        <v>50</v>
      </c>
      <c r="K85" s="58" t="s">
        <v>144</v>
      </c>
      <c r="L85" s="58" t="s">
        <v>144</v>
      </c>
      <c r="M85" s="61" t="s">
        <v>345</v>
      </c>
      <c r="N85" s="65" t="s">
        <v>422</v>
      </c>
      <c r="O85" s="62" t="s">
        <v>38</v>
      </c>
      <c r="P85" s="63" t="s">
        <v>460</v>
      </c>
      <c r="Q85" s="59"/>
      <c r="R85" s="59"/>
      <c r="S85" s="62" t="s">
        <v>462</v>
      </c>
      <c r="T85" s="62" t="s">
        <v>441</v>
      </c>
    </row>
    <row r="86" spans="1:21" ht="30" customHeight="1" x14ac:dyDescent="0.45">
      <c r="A86" s="52">
        <v>83</v>
      </c>
      <c r="B86" s="1">
        <v>69</v>
      </c>
      <c r="C86" s="9">
        <v>1.25</v>
      </c>
      <c r="D86" s="54" t="str">
        <f t="shared" si="1"/>
        <v>Route_83_39.59</v>
      </c>
      <c r="E86" s="55">
        <v>83</v>
      </c>
      <c r="F86" s="56">
        <v>39.590000000000003</v>
      </c>
      <c r="G86" s="57">
        <v>-157.81363053000001</v>
      </c>
      <c r="H86" s="57">
        <v>21.417000219999998</v>
      </c>
      <c r="I86" s="57" t="s">
        <v>2</v>
      </c>
      <c r="J86" s="55" t="s">
        <v>50</v>
      </c>
      <c r="K86" s="58" t="s">
        <v>144</v>
      </c>
      <c r="L86" s="58" t="s">
        <v>144</v>
      </c>
      <c r="M86" s="58" t="s">
        <v>148</v>
      </c>
      <c r="N86" s="58" t="s">
        <v>148</v>
      </c>
      <c r="O86" s="62" t="s">
        <v>38</v>
      </c>
      <c r="P86" s="63" t="s">
        <v>460</v>
      </c>
      <c r="Q86" s="59"/>
      <c r="R86" s="59"/>
      <c r="S86" s="64" t="s">
        <v>461</v>
      </c>
      <c r="T86" s="62" t="s">
        <v>442</v>
      </c>
    </row>
    <row r="87" spans="1:21" ht="30" customHeight="1" x14ac:dyDescent="0.45">
      <c r="A87" s="41">
        <v>84</v>
      </c>
      <c r="B87" s="53">
        <v>71</v>
      </c>
      <c r="C87" s="9">
        <v>1.24</v>
      </c>
      <c r="D87" s="54" t="str">
        <f t="shared" si="1"/>
        <v>Route_83_39.92</v>
      </c>
      <c r="E87" s="55">
        <v>83</v>
      </c>
      <c r="F87" s="56">
        <v>39.92</v>
      </c>
      <c r="G87" s="57">
        <v>-157.81039905</v>
      </c>
      <c r="H87" s="57">
        <v>21.413264139999999</v>
      </c>
      <c r="I87" s="57" t="s">
        <v>2</v>
      </c>
      <c r="J87" s="55" t="s">
        <v>50</v>
      </c>
      <c r="K87" s="58" t="s">
        <v>144</v>
      </c>
      <c r="L87" s="58" t="s">
        <v>144</v>
      </c>
      <c r="M87" s="58" t="s">
        <v>149</v>
      </c>
      <c r="N87" s="58" t="s">
        <v>149</v>
      </c>
      <c r="O87" s="62" t="s">
        <v>38</v>
      </c>
      <c r="P87" s="63" t="s">
        <v>460</v>
      </c>
      <c r="Q87" s="59"/>
      <c r="R87" s="59"/>
      <c r="S87" s="64" t="s">
        <v>464</v>
      </c>
      <c r="T87" s="62" t="s">
        <v>442</v>
      </c>
    </row>
    <row r="88" spans="1:21" ht="30" customHeight="1" x14ac:dyDescent="0.45">
      <c r="A88" s="52">
        <v>85</v>
      </c>
      <c r="B88" s="1">
        <v>72</v>
      </c>
      <c r="C88" s="9">
        <v>1.23</v>
      </c>
      <c r="D88" s="54" t="str">
        <f t="shared" si="1"/>
        <v>Route_83_40.14</v>
      </c>
      <c r="E88" s="55">
        <v>83</v>
      </c>
      <c r="F88" s="56">
        <v>40.14</v>
      </c>
      <c r="G88" s="57">
        <v>-157.80822330000001</v>
      </c>
      <c r="H88" s="57">
        <v>21.410790550000002</v>
      </c>
      <c r="I88" s="57" t="s">
        <v>2</v>
      </c>
      <c r="J88" s="55" t="s">
        <v>50</v>
      </c>
      <c r="K88" s="58" t="s">
        <v>144</v>
      </c>
      <c r="L88" s="58" t="s">
        <v>144</v>
      </c>
      <c r="M88" s="58" t="s">
        <v>150</v>
      </c>
      <c r="N88" s="58" t="s">
        <v>150</v>
      </c>
      <c r="O88" s="62" t="s">
        <v>38</v>
      </c>
      <c r="P88" s="63" t="s">
        <v>460</v>
      </c>
      <c r="Q88" s="59"/>
      <c r="R88" s="59"/>
      <c r="S88" s="62" t="s">
        <v>464</v>
      </c>
      <c r="T88" s="62" t="s">
        <v>442</v>
      </c>
    </row>
    <row r="89" spans="1:21" ht="30" customHeight="1" x14ac:dyDescent="0.45">
      <c r="A89" s="41">
        <v>86</v>
      </c>
      <c r="B89" s="53">
        <v>73</v>
      </c>
      <c r="C89" s="9">
        <v>1.22</v>
      </c>
      <c r="D89" s="54" t="str">
        <f t="shared" si="1"/>
        <v>Route_83_40.47</v>
      </c>
      <c r="E89" s="55">
        <v>83</v>
      </c>
      <c r="F89" s="56">
        <v>40.47</v>
      </c>
      <c r="G89" s="57">
        <v>-157.80719894000001</v>
      </c>
      <c r="H89" s="57">
        <v>21.406223900000001</v>
      </c>
      <c r="I89" s="57" t="s">
        <v>2</v>
      </c>
      <c r="J89" s="55" t="s">
        <v>50</v>
      </c>
      <c r="K89" s="58" t="s">
        <v>144</v>
      </c>
      <c r="L89" s="58" t="s">
        <v>144</v>
      </c>
      <c r="M89" s="58" t="s">
        <v>151</v>
      </c>
      <c r="N89" s="58" t="s">
        <v>151</v>
      </c>
      <c r="O89" s="62" t="s">
        <v>38</v>
      </c>
      <c r="P89" s="63" t="s">
        <v>460</v>
      </c>
      <c r="Q89" s="59"/>
      <c r="R89" s="59"/>
      <c r="S89" s="62" t="s">
        <v>464</v>
      </c>
      <c r="T89" s="62" t="s">
        <v>442</v>
      </c>
    </row>
    <row r="90" spans="1:21" ht="30" customHeight="1" x14ac:dyDescent="0.45">
      <c r="A90" s="52">
        <v>87</v>
      </c>
      <c r="B90" s="1">
        <v>161</v>
      </c>
      <c r="C90" s="9">
        <v>1.21</v>
      </c>
      <c r="D90" s="54" t="str">
        <f t="shared" si="1"/>
        <v>Route_83_40.69</v>
      </c>
      <c r="E90" s="55">
        <v>83</v>
      </c>
      <c r="F90" s="56">
        <v>40.69</v>
      </c>
      <c r="G90" s="57">
        <v>-157.80704467999999</v>
      </c>
      <c r="H90" s="57">
        <v>21.403051659999999</v>
      </c>
      <c r="I90" s="57" t="s">
        <v>2</v>
      </c>
      <c r="J90" s="55" t="s">
        <v>50</v>
      </c>
      <c r="K90" s="58" t="s">
        <v>144</v>
      </c>
      <c r="L90" s="58" t="s">
        <v>37</v>
      </c>
      <c r="M90" s="58" t="s">
        <v>62</v>
      </c>
      <c r="N90" s="58" t="s">
        <v>62</v>
      </c>
      <c r="O90" s="62" t="s">
        <v>38</v>
      </c>
      <c r="P90" s="63" t="s">
        <v>460</v>
      </c>
      <c r="Q90" s="63"/>
      <c r="R90" s="59"/>
      <c r="S90" s="62" t="s">
        <v>464</v>
      </c>
      <c r="T90" s="62" t="s">
        <v>442</v>
      </c>
    </row>
    <row r="91" spans="1:21" ht="30" customHeight="1" x14ac:dyDescent="0.45">
      <c r="A91" s="41">
        <v>88</v>
      </c>
      <c r="B91" s="53">
        <v>159</v>
      </c>
      <c r="C91" s="9">
        <v>1.2</v>
      </c>
      <c r="D91" s="54" t="str">
        <f t="shared" si="1"/>
        <v>Route_83_41.36</v>
      </c>
      <c r="E91" s="55">
        <v>83</v>
      </c>
      <c r="F91" s="56">
        <v>41.36</v>
      </c>
      <c r="G91" s="57">
        <v>-157.80324346</v>
      </c>
      <c r="H91" s="57">
        <v>21.403654700000001</v>
      </c>
      <c r="I91" s="57" t="s">
        <v>2</v>
      </c>
      <c r="J91" s="55" t="s">
        <v>50</v>
      </c>
      <c r="K91" s="58" t="s">
        <v>62</v>
      </c>
      <c r="L91" s="58" t="s">
        <v>62</v>
      </c>
      <c r="M91" s="58" t="s">
        <v>152</v>
      </c>
      <c r="N91" s="58" t="s">
        <v>152</v>
      </c>
      <c r="O91" s="62" t="s">
        <v>38</v>
      </c>
      <c r="P91" s="63" t="s">
        <v>460</v>
      </c>
      <c r="Q91" s="59"/>
      <c r="R91" s="59"/>
      <c r="S91" s="62" t="s">
        <v>464</v>
      </c>
      <c r="T91" s="62" t="s">
        <v>442</v>
      </c>
    </row>
    <row r="92" spans="1:21" ht="30" customHeight="1" x14ac:dyDescent="0.45">
      <c r="A92" s="52">
        <v>89</v>
      </c>
      <c r="B92" s="1">
        <v>120</v>
      </c>
      <c r="C92" s="9">
        <v>1.1200000000000001</v>
      </c>
      <c r="D92" s="54" t="str">
        <f t="shared" si="1"/>
        <v>Route_83_41.59</v>
      </c>
      <c r="E92" s="55">
        <v>83</v>
      </c>
      <c r="F92" s="56">
        <v>41.59</v>
      </c>
      <c r="G92" s="57">
        <v>-157.79975331</v>
      </c>
      <c r="H92" s="57">
        <v>21.40289851</v>
      </c>
      <c r="I92" s="57" t="s">
        <v>2</v>
      </c>
      <c r="J92" s="55" t="s">
        <v>50</v>
      </c>
      <c r="K92" s="58" t="s">
        <v>62</v>
      </c>
      <c r="L92" s="61" t="s">
        <v>75</v>
      </c>
      <c r="M92" s="58" t="s">
        <v>52</v>
      </c>
      <c r="N92" s="58" t="s">
        <v>52</v>
      </c>
      <c r="O92" s="62" t="s">
        <v>38</v>
      </c>
      <c r="P92" s="63" t="s">
        <v>460</v>
      </c>
      <c r="Q92" s="59"/>
      <c r="R92" s="59"/>
      <c r="S92" s="62" t="s">
        <v>464</v>
      </c>
      <c r="T92" s="62" t="s">
        <v>442</v>
      </c>
    </row>
    <row r="93" spans="1:21" ht="30" customHeight="1" x14ac:dyDescent="0.45">
      <c r="A93" s="41">
        <v>90</v>
      </c>
      <c r="B93" s="53">
        <v>121</v>
      </c>
      <c r="C93" s="9">
        <v>1.1100000000000001</v>
      </c>
      <c r="D93" s="54" t="str">
        <f t="shared" si="1"/>
        <v>Route_83_41.78</v>
      </c>
      <c r="E93" s="55">
        <v>83</v>
      </c>
      <c r="F93" s="56">
        <v>41.78</v>
      </c>
      <c r="G93" s="57">
        <v>-157.79922361999999</v>
      </c>
      <c r="H93" s="57">
        <v>21.4002458</v>
      </c>
      <c r="I93" s="57" t="s">
        <v>2</v>
      </c>
      <c r="J93" s="55" t="s">
        <v>50</v>
      </c>
      <c r="K93" s="58" t="s">
        <v>52</v>
      </c>
      <c r="L93" s="58" t="s">
        <v>52</v>
      </c>
      <c r="M93" s="58" t="s">
        <v>37</v>
      </c>
      <c r="N93" s="58" t="s">
        <v>153</v>
      </c>
      <c r="O93" s="62" t="s">
        <v>38</v>
      </c>
      <c r="P93" s="63" t="s">
        <v>460</v>
      </c>
      <c r="Q93" s="63"/>
      <c r="R93" s="59"/>
      <c r="S93" s="62"/>
      <c r="T93" s="62" t="s">
        <v>442</v>
      </c>
    </row>
    <row r="94" spans="1:21" s="74" customFormat="1" ht="30" customHeight="1" x14ac:dyDescent="0.35">
      <c r="A94" s="52">
        <v>91</v>
      </c>
      <c r="B94" s="1">
        <v>128</v>
      </c>
      <c r="C94" s="9">
        <v>1.1000000000000001</v>
      </c>
      <c r="D94" s="54" t="str">
        <f t="shared" si="1"/>
        <v>Route_83_42.26</v>
      </c>
      <c r="E94" s="55">
        <v>83</v>
      </c>
      <c r="F94" s="56">
        <v>42.26</v>
      </c>
      <c r="G94" s="57">
        <v>-157.79718095999999</v>
      </c>
      <c r="H94" s="57">
        <v>21.39358519</v>
      </c>
      <c r="I94" s="57" t="s">
        <v>2</v>
      </c>
      <c r="J94" s="55" t="s">
        <v>50</v>
      </c>
      <c r="K94" s="58" t="s">
        <v>52</v>
      </c>
      <c r="L94" s="58" t="s">
        <v>52</v>
      </c>
      <c r="M94" s="58" t="s">
        <v>79</v>
      </c>
      <c r="N94" s="58" t="s">
        <v>79</v>
      </c>
      <c r="O94" s="58"/>
      <c r="P94" s="59"/>
      <c r="Q94" s="59"/>
      <c r="R94" s="59"/>
      <c r="S94" s="58"/>
      <c r="T94" s="58"/>
      <c r="U94" s="73"/>
    </row>
    <row r="95" spans="1:21" s="74" customFormat="1" ht="30" customHeight="1" x14ac:dyDescent="0.35">
      <c r="A95" s="41">
        <v>92</v>
      </c>
      <c r="B95" s="1">
        <v>107</v>
      </c>
      <c r="C95" s="9">
        <v>1.0900000000000001</v>
      </c>
      <c r="D95" s="54" t="str">
        <f t="shared" si="1"/>
        <v>Route_83_42.92</v>
      </c>
      <c r="E95" s="55">
        <v>83</v>
      </c>
      <c r="F95" s="56">
        <v>42.92</v>
      </c>
      <c r="G95" s="57">
        <v>-157.79154899</v>
      </c>
      <c r="H95" s="57">
        <v>21.385586669999999</v>
      </c>
      <c r="I95" s="57" t="s">
        <v>2</v>
      </c>
      <c r="J95" s="55" t="s">
        <v>50</v>
      </c>
      <c r="K95" s="58" t="s">
        <v>52</v>
      </c>
      <c r="L95" s="58" t="s">
        <v>52</v>
      </c>
      <c r="M95" s="65" t="s">
        <v>421</v>
      </c>
      <c r="N95" s="58" t="s">
        <v>37</v>
      </c>
      <c r="O95" s="58"/>
      <c r="P95" s="59"/>
      <c r="Q95" s="59"/>
      <c r="R95" s="59"/>
      <c r="S95" s="58"/>
      <c r="T95" s="58"/>
      <c r="U95" s="2"/>
    </row>
    <row r="96" spans="1:21" s="51" customFormat="1" ht="30" customHeight="1" x14ac:dyDescent="0.35">
      <c r="A96" s="52">
        <v>93</v>
      </c>
      <c r="B96" s="1">
        <v>108</v>
      </c>
      <c r="C96" s="9">
        <v>1.08</v>
      </c>
      <c r="D96" s="54" t="str">
        <f t="shared" si="1"/>
        <v>Route_83_43.04</v>
      </c>
      <c r="E96" s="55">
        <v>83</v>
      </c>
      <c r="F96" s="56">
        <v>43.04</v>
      </c>
      <c r="G96" s="57">
        <v>-157.79030502000001</v>
      </c>
      <c r="H96" s="57">
        <v>21.384363650000001</v>
      </c>
      <c r="I96" s="57" t="s">
        <v>2</v>
      </c>
      <c r="J96" s="55" t="s">
        <v>50</v>
      </c>
      <c r="K96" s="58" t="s">
        <v>52</v>
      </c>
      <c r="L96" s="58" t="s">
        <v>52</v>
      </c>
      <c r="M96" s="58" t="s">
        <v>37</v>
      </c>
      <c r="N96" s="65" t="s">
        <v>420</v>
      </c>
      <c r="O96" s="65"/>
      <c r="P96" s="59"/>
      <c r="Q96" s="59"/>
      <c r="R96" s="59"/>
      <c r="S96" s="65"/>
      <c r="T96" s="65"/>
      <c r="U96" s="2"/>
    </row>
    <row r="97" spans="1:21" s="51" customFormat="1" ht="30" customHeight="1" x14ac:dyDescent="0.45">
      <c r="A97" s="41">
        <v>94</v>
      </c>
      <c r="B97" s="72">
        <v>137</v>
      </c>
      <c r="C97" s="67">
        <v>8.08</v>
      </c>
      <c r="D97" s="68" t="str">
        <f t="shared" si="1"/>
        <v>Route_92_1.02</v>
      </c>
      <c r="E97" s="52">
        <v>92</v>
      </c>
      <c r="F97" s="69">
        <v>1.02</v>
      </c>
      <c r="G97" s="70">
        <v>-157.93013997</v>
      </c>
      <c r="H97" s="70">
        <v>21.339926559999999</v>
      </c>
      <c r="I97" s="70" t="s">
        <v>9</v>
      </c>
      <c r="J97" s="52" t="s">
        <v>154</v>
      </c>
      <c r="K97" s="71" t="s">
        <v>380</v>
      </c>
      <c r="L97" s="71" t="s">
        <v>380</v>
      </c>
      <c r="M97" s="71" t="s">
        <v>416</v>
      </c>
      <c r="N97" s="71" t="s">
        <v>419</v>
      </c>
      <c r="O97" s="71" t="s">
        <v>38</v>
      </c>
      <c r="P97" s="71"/>
      <c r="Q97" s="63"/>
      <c r="R97" s="71"/>
      <c r="S97" s="64"/>
      <c r="T97" s="71"/>
      <c r="U97" s="2"/>
    </row>
    <row r="98" spans="1:21" s="51" customFormat="1" ht="30" customHeight="1" x14ac:dyDescent="0.45">
      <c r="A98" s="52">
        <v>95</v>
      </c>
      <c r="B98" s="66">
        <v>201</v>
      </c>
      <c r="C98" s="67">
        <v>8.07</v>
      </c>
      <c r="D98" s="68" t="str">
        <f t="shared" si="1"/>
        <v>Route_92_1.05</v>
      </c>
      <c r="E98" s="52">
        <v>92</v>
      </c>
      <c r="F98" s="69">
        <v>1.05</v>
      </c>
      <c r="G98" s="70">
        <v>-157.92978199999999</v>
      </c>
      <c r="H98" s="70">
        <v>21.340676160000001</v>
      </c>
      <c r="I98" s="70" t="s">
        <v>9</v>
      </c>
      <c r="J98" s="52" t="s">
        <v>154</v>
      </c>
      <c r="K98" s="71" t="s">
        <v>381</v>
      </c>
      <c r="L98" s="71" t="s">
        <v>381</v>
      </c>
      <c r="M98" s="71" t="s">
        <v>417</v>
      </c>
      <c r="N98" s="71" t="s">
        <v>418</v>
      </c>
      <c r="O98" s="71" t="s">
        <v>38</v>
      </c>
      <c r="P98" s="71"/>
      <c r="Q98" s="63"/>
      <c r="R98" s="71"/>
      <c r="S98" s="64"/>
      <c r="T98" s="71"/>
      <c r="U98" s="2"/>
    </row>
    <row r="99" spans="1:21" ht="30" customHeight="1" x14ac:dyDescent="0.45">
      <c r="A99" s="41">
        <v>96</v>
      </c>
      <c r="B99" s="53">
        <v>182</v>
      </c>
      <c r="C99" s="9">
        <v>8.09</v>
      </c>
      <c r="D99" s="54" t="str">
        <f t="shared" si="1"/>
        <v>Route_92_1.26</v>
      </c>
      <c r="E99" s="55">
        <v>92</v>
      </c>
      <c r="F99" s="56">
        <v>1.26</v>
      </c>
      <c r="G99" s="57">
        <v>-157.92658521000001</v>
      </c>
      <c r="H99" s="57">
        <v>21.338876760000002</v>
      </c>
      <c r="I99" s="57" t="s">
        <v>9</v>
      </c>
      <c r="J99" s="55" t="s">
        <v>154</v>
      </c>
      <c r="K99" s="58" t="s">
        <v>155</v>
      </c>
      <c r="L99" s="58" t="s">
        <v>155</v>
      </c>
      <c r="M99" s="58" t="s">
        <v>37</v>
      </c>
      <c r="N99" s="58" t="s">
        <v>156</v>
      </c>
      <c r="O99" s="62" t="s">
        <v>38</v>
      </c>
      <c r="P99" s="59"/>
      <c r="Q99" s="63"/>
      <c r="R99" s="59"/>
      <c r="S99" s="64"/>
      <c r="T99" s="71"/>
    </row>
    <row r="100" spans="1:21" ht="30" customHeight="1" x14ac:dyDescent="0.45">
      <c r="A100" s="52">
        <v>97</v>
      </c>
      <c r="B100" s="1">
        <v>178</v>
      </c>
      <c r="C100" s="9">
        <v>8.1</v>
      </c>
      <c r="D100" s="54" t="str">
        <f t="shared" si="1"/>
        <v>Route_92_1.51</v>
      </c>
      <c r="E100" s="55">
        <v>92</v>
      </c>
      <c r="F100" s="56">
        <v>1.51</v>
      </c>
      <c r="G100" s="57">
        <v>-157.92273975000001</v>
      </c>
      <c r="H100" s="57">
        <v>21.338288540000001</v>
      </c>
      <c r="I100" s="57" t="s">
        <v>9</v>
      </c>
      <c r="J100" s="55" t="s">
        <v>154</v>
      </c>
      <c r="K100" s="58" t="s">
        <v>155</v>
      </c>
      <c r="L100" s="58" t="s">
        <v>155</v>
      </c>
      <c r="M100" s="58" t="s">
        <v>37</v>
      </c>
      <c r="N100" s="58" t="s">
        <v>157</v>
      </c>
      <c r="O100" s="62" t="s">
        <v>38</v>
      </c>
      <c r="P100" s="59"/>
      <c r="Q100" s="63"/>
      <c r="R100" s="59"/>
      <c r="S100" s="64"/>
      <c r="T100" s="71"/>
    </row>
    <row r="101" spans="1:21" ht="30" customHeight="1" x14ac:dyDescent="0.45">
      <c r="A101" s="41">
        <v>98</v>
      </c>
      <c r="B101" s="53">
        <v>181</v>
      </c>
      <c r="C101" s="9">
        <v>8.11</v>
      </c>
      <c r="D101" s="54" t="str">
        <f t="shared" si="1"/>
        <v>Route_92_1.72</v>
      </c>
      <c r="E101" s="55">
        <v>92</v>
      </c>
      <c r="F101" s="56">
        <v>1.72</v>
      </c>
      <c r="G101" s="57">
        <v>-157.91940245000001</v>
      </c>
      <c r="H101" s="57">
        <v>21.337967710000001</v>
      </c>
      <c r="I101" s="57" t="s">
        <v>9</v>
      </c>
      <c r="J101" s="55" t="s">
        <v>154</v>
      </c>
      <c r="K101" s="58" t="s">
        <v>155</v>
      </c>
      <c r="L101" s="58" t="s">
        <v>155</v>
      </c>
      <c r="M101" s="58" t="s">
        <v>158</v>
      </c>
      <c r="N101" s="58" t="s">
        <v>37</v>
      </c>
      <c r="O101" s="62" t="s">
        <v>38</v>
      </c>
      <c r="P101" s="59"/>
      <c r="Q101" s="63"/>
      <c r="R101" s="59"/>
      <c r="S101" s="64"/>
      <c r="T101" s="71"/>
    </row>
    <row r="102" spans="1:21" ht="30" customHeight="1" x14ac:dyDescent="0.45">
      <c r="A102" s="52">
        <v>99</v>
      </c>
      <c r="B102" s="1">
        <v>198</v>
      </c>
      <c r="C102" s="9">
        <v>8.1199999999999992</v>
      </c>
      <c r="D102" s="54" t="str">
        <f t="shared" si="1"/>
        <v>Route_92_1.79</v>
      </c>
      <c r="E102" s="55">
        <v>92</v>
      </c>
      <c r="F102" s="56">
        <v>1.79</v>
      </c>
      <c r="G102" s="57">
        <v>-157.91840637999999</v>
      </c>
      <c r="H102" s="57">
        <v>21.337640759999999</v>
      </c>
      <c r="I102" s="57" t="s">
        <v>9</v>
      </c>
      <c r="J102" s="55" t="s">
        <v>154</v>
      </c>
      <c r="K102" s="58" t="s">
        <v>155</v>
      </c>
      <c r="L102" s="58" t="s">
        <v>155</v>
      </c>
      <c r="M102" s="58" t="s">
        <v>37</v>
      </c>
      <c r="N102" s="58" t="s">
        <v>159</v>
      </c>
      <c r="O102" s="62" t="s">
        <v>38</v>
      </c>
      <c r="P102" s="59"/>
      <c r="Q102" s="63"/>
      <c r="R102" s="59"/>
      <c r="S102" s="62"/>
      <c r="T102" s="71"/>
    </row>
    <row r="103" spans="1:21" ht="30" customHeight="1" x14ac:dyDescent="0.45">
      <c r="A103" s="41">
        <v>100</v>
      </c>
      <c r="B103" s="53">
        <v>192</v>
      </c>
      <c r="C103" s="9">
        <v>8.1300000000000008</v>
      </c>
      <c r="D103" s="54" t="str">
        <f t="shared" si="1"/>
        <v>Route_92_2.04</v>
      </c>
      <c r="E103" s="55">
        <v>92</v>
      </c>
      <c r="F103" s="56">
        <v>2.04</v>
      </c>
      <c r="G103" s="57">
        <v>-157.91462852999999</v>
      </c>
      <c r="H103" s="57">
        <v>21.337081560000001</v>
      </c>
      <c r="I103" s="57" t="s">
        <v>9</v>
      </c>
      <c r="J103" s="55" t="s">
        <v>154</v>
      </c>
      <c r="K103" s="58" t="s">
        <v>155</v>
      </c>
      <c r="L103" s="58" t="s">
        <v>155</v>
      </c>
      <c r="M103" s="58" t="s">
        <v>37</v>
      </c>
      <c r="N103" s="58" t="s">
        <v>160</v>
      </c>
      <c r="O103" s="62" t="s">
        <v>38</v>
      </c>
      <c r="P103" s="59"/>
      <c r="Q103" s="63"/>
      <c r="R103" s="59"/>
      <c r="S103" s="62"/>
      <c r="T103" s="71"/>
    </row>
    <row r="104" spans="1:21" ht="30" customHeight="1" x14ac:dyDescent="0.45">
      <c r="A104" s="52">
        <v>101</v>
      </c>
      <c r="B104" s="1">
        <v>180</v>
      </c>
      <c r="C104" s="9">
        <v>8.14</v>
      </c>
      <c r="D104" s="54" t="str">
        <f t="shared" si="1"/>
        <v>Route_92_2.14</v>
      </c>
      <c r="E104" s="55">
        <v>92</v>
      </c>
      <c r="F104" s="56">
        <v>2.14</v>
      </c>
      <c r="G104" s="57">
        <v>-157.91309093999999</v>
      </c>
      <c r="H104" s="57">
        <v>21.336856390000001</v>
      </c>
      <c r="I104" s="57" t="s">
        <v>9</v>
      </c>
      <c r="J104" s="55" t="s">
        <v>154</v>
      </c>
      <c r="K104" s="58" t="s">
        <v>155</v>
      </c>
      <c r="L104" s="58" t="s">
        <v>155</v>
      </c>
      <c r="M104" s="58" t="s">
        <v>161</v>
      </c>
      <c r="N104" s="58" t="s">
        <v>37</v>
      </c>
      <c r="O104" s="62" t="s">
        <v>38</v>
      </c>
      <c r="P104" s="59"/>
      <c r="Q104" s="63"/>
      <c r="R104" s="59"/>
      <c r="S104" s="62"/>
      <c r="T104" s="71"/>
    </row>
    <row r="105" spans="1:21" ht="30" customHeight="1" x14ac:dyDescent="0.45">
      <c r="A105" s="41">
        <v>102</v>
      </c>
      <c r="B105" s="53">
        <v>190</v>
      </c>
      <c r="C105" s="9">
        <v>8.15</v>
      </c>
      <c r="D105" s="54" t="str">
        <f t="shared" si="1"/>
        <v>Route_92_2.51</v>
      </c>
      <c r="E105" s="55">
        <v>92</v>
      </c>
      <c r="F105" s="56">
        <v>2.5099999999999998</v>
      </c>
      <c r="G105" s="57">
        <v>-157.90749392000001</v>
      </c>
      <c r="H105" s="57">
        <v>21.336024460000001</v>
      </c>
      <c r="I105" s="57" t="s">
        <v>9</v>
      </c>
      <c r="J105" s="55" t="s">
        <v>154</v>
      </c>
      <c r="K105" s="58" t="s">
        <v>155</v>
      </c>
      <c r="L105" s="58" t="s">
        <v>155</v>
      </c>
      <c r="M105" s="58" t="s">
        <v>37</v>
      </c>
      <c r="N105" s="58" t="s">
        <v>162</v>
      </c>
      <c r="O105" s="62" t="s">
        <v>38</v>
      </c>
      <c r="P105" s="59"/>
      <c r="Q105" s="63"/>
      <c r="R105" s="59"/>
      <c r="S105" s="62"/>
      <c r="T105" s="71"/>
      <c r="U105" s="75"/>
    </row>
    <row r="106" spans="1:21" ht="30" customHeight="1" x14ac:dyDescent="0.45">
      <c r="A106" s="52">
        <v>103</v>
      </c>
      <c r="B106" s="1">
        <v>193</v>
      </c>
      <c r="C106" s="9">
        <v>8.16</v>
      </c>
      <c r="D106" s="54" t="str">
        <f t="shared" si="1"/>
        <v>Route_92_2.68</v>
      </c>
      <c r="E106" s="55">
        <v>92</v>
      </c>
      <c r="F106" s="56">
        <v>2.68</v>
      </c>
      <c r="G106" s="57">
        <v>-157.90482334999999</v>
      </c>
      <c r="H106" s="57">
        <v>21.335622149999999</v>
      </c>
      <c r="I106" s="57" t="s">
        <v>9</v>
      </c>
      <c r="J106" s="55" t="s">
        <v>154</v>
      </c>
      <c r="K106" s="58" t="s">
        <v>155</v>
      </c>
      <c r="L106" s="58" t="s">
        <v>155</v>
      </c>
      <c r="M106" s="58" t="s">
        <v>163</v>
      </c>
      <c r="N106" s="58" t="s">
        <v>37</v>
      </c>
      <c r="O106" s="62" t="s">
        <v>38</v>
      </c>
      <c r="P106" s="59"/>
      <c r="Q106" s="63"/>
      <c r="R106" s="59"/>
      <c r="S106" s="62"/>
      <c r="T106" s="71"/>
    </row>
    <row r="107" spans="1:21" ht="30" customHeight="1" x14ac:dyDescent="0.45">
      <c r="A107" s="41">
        <v>104</v>
      </c>
      <c r="B107" s="53">
        <v>196</v>
      </c>
      <c r="C107" s="9">
        <v>8.17</v>
      </c>
      <c r="D107" s="54" t="str">
        <f t="shared" si="1"/>
        <v>Route_92_2.89</v>
      </c>
      <c r="E107" s="55">
        <v>92</v>
      </c>
      <c r="F107" s="56">
        <v>2.89</v>
      </c>
      <c r="G107" s="57">
        <v>-157.90155152</v>
      </c>
      <c r="H107" s="57">
        <v>21.335099459999999</v>
      </c>
      <c r="I107" s="57" t="s">
        <v>9</v>
      </c>
      <c r="J107" s="55" t="s">
        <v>154</v>
      </c>
      <c r="K107" s="58" t="s">
        <v>155</v>
      </c>
      <c r="L107" s="58" t="s">
        <v>155</v>
      </c>
      <c r="M107" s="58" t="s">
        <v>164</v>
      </c>
      <c r="N107" s="58" t="s">
        <v>165</v>
      </c>
      <c r="O107" s="62" t="s">
        <v>38</v>
      </c>
      <c r="P107" s="63"/>
      <c r="Q107" s="59"/>
      <c r="R107" s="59"/>
      <c r="S107" s="62"/>
      <c r="T107" s="71"/>
    </row>
    <row r="108" spans="1:21" ht="30" customHeight="1" x14ac:dyDescent="0.45">
      <c r="A108" s="52">
        <v>105</v>
      </c>
      <c r="B108" s="1">
        <v>176</v>
      </c>
      <c r="C108" s="9">
        <v>8.18</v>
      </c>
      <c r="D108" s="54" t="str">
        <f t="shared" si="1"/>
        <v>Route_92_3.07</v>
      </c>
      <c r="E108" s="55">
        <v>92</v>
      </c>
      <c r="F108" s="56">
        <v>3.07</v>
      </c>
      <c r="G108" s="57">
        <v>-157.89888323</v>
      </c>
      <c r="H108" s="57">
        <v>21.334694840000001</v>
      </c>
      <c r="I108" s="57" t="s">
        <v>9</v>
      </c>
      <c r="J108" s="55" t="s">
        <v>154</v>
      </c>
      <c r="K108" s="58" t="s">
        <v>155</v>
      </c>
      <c r="L108" s="58" t="s">
        <v>155</v>
      </c>
      <c r="M108" s="58" t="s">
        <v>166</v>
      </c>
      <c r="N108" s="58" t="s">
        <v>37</v>
      </c>
      <c r="O108" s="62" t="s">
        <v>38</v>
      </c>
      <c r="P108" s="59"/>
      <c r="Q108" s="63"/>
      <c r="R108" s="59"/>
      <c r="S108" s="62"/>
      <c r="T108" s="71"/>
    </row>
    <row r="109" spans="1:21" ht="30" customHeight="1" x14ac:dyDescent="0.35">
      <c r="A109" s="41">
        <v>106</v>
      </c>
      <c r="B109" s="1" t="s">
        <v>167</v>
      </c>
      <c r="C109" s="9">
        <v>5.0199999999999996</v>
      </c>
      <c r="D109" s="54" t="str">
        <f t="shared" si="1"/>
        <v>Route_93_1.26</v>
      </c>
      <c r="E109" s="55">
        <v>93</v>
      </c>
      <c r="F109" s="56">
        <v>1.26</v>
      </c>
      <c r="G109" s="57">
        <v>-158.10685387000001</v>
      </c>
      <c r="H109" s="57">
        <v>21.341762880000001</v>
      </c>
      <c r="I109" s="55" t="s">
        <v>7</v>
      </c>
      <c r="J109" s="55" t="s">
        <v>7</v>
      </c>
      <c r="K109" s="58" t="s">
        <v>168</v>
      </c>
      <c r="L109" s="58" t="s">
        <v>168</v>
      </c>
      <c r="M109" s="58" t="s">
        <v>169</v>
      </c>
      <c r="N109" s="58" t="s">
        <v>170</v>
      </c>
      <c r="O109" s="58"/>
      <c r="P109" s="59"/>
      <c r="Q109" s="59"/>
      <c r="R109" s="59"/>
      <c r="S109" s="58"/>
      <c r="T109" s="58"/>
      <c r="U109" s="51"/>
    </row>
    <row r="110" spans="1:21" ht="30" customHeight="1" x14ac:dyDescent="0.35">
      <c r="A110" s="52">
        <v>107</v>
      </c>
      <c r="B110" s="53">
        <v>280</v>
      </c>
      <c r="C110" s="9">
        <v>5.01</v>
      </c>
      <c r="D110" s="54" t="str">
        <f t="shared" si="1"/>
        <v>Route_93_1.71</v>
      </c>
      <c r="E110" s="55">
        <v>93</v>
      </c>
      <c r="F110" s="56">
        <v>1.71</v>
      </c>
      <c r="G110" s="57">
        <v>-158.11326996</v>
      </c>
      <c r="H110" s="57">
        <v>21.343990860000002</v>
      </c>
      <c r="I110" s="55" t="s">
        <v>7</v>
      </c>
      <c r="J110" s="55" t="s">
        <v>7</v>
      </c>
      <c r="K110" s="58" t="s">
        <v>168</v>
      </c>
      <c r="L110" s="58" t="s">
        <v>168</v>
      </c>
      <c r="M110" s="58" t="s">
        <v>171</v>
      </c>
      <c r="N110" s="58" t="s">
        <v>170</v>
      </c>
      <c r="O110" s="58"/>
      <c r="P110" s="59"/>
      <c r="Q110" s="59"/>
      <c r="R110" s="59"/>
      <c r="S110" s="58"/>
      <c r="T110" s="58"/>
      <c r="U110" s="51"/>
    </row>
    <row r="111" spans="1:21" ht="30" customHeight="1" x14ac:dyDescent="0.35">
      <c r="A111" s="41">
        <v>108</v>
      </c>
      <c r="B111" s="1">
        <v>273</v>
      </c>
      <c r="C111" s="9">
        <v>4.29</v>
      </c>
      <c r="D111" s="54" t="str">
        <f t="shared" si="1"/>
        <v>Route_93_4.54</v>
      </c>
      <c r="E111" s="55">
        <v>93</v>
      </c>
      <c r="F111" s="56">
        <v>4.54</v>
      </c>
      <c r="G111" s="57">
        <v>-158.13775149</v>
      </c>
      <c r="H111" s="57">
        <v>21.372689940000001</v>
      </c>
      <c r="I111" s="57" t="s">
        <v>10</v>
      </c>
      <c r="J111" s="55" t="s">
        <v>17</v>
      </c>
      <c r="K111" s="58" t="s">
        <v>168</v>
      </c>
      <c r="L111" s="58" t="s">
        <v>168</v>
      </c>
      <c r="M111" s="58" t="s">
        <v>172</v>
      </c>
      <c r="N111" s="58" t="s">
        <v>172</v>
      </c>
      <c r="O111" s="62" t="s">
        <v>38</v>
      </c>
      <c r="P111" s="59" t="s">
        <v>460</v>
      </c>
      <c r="Q111" s="59"/>
      <c r="R111" s="59"/>
      <c r="S111" s="64" t="s">
        <v>463</v>
      </c>
      <c r="T111" s="62" t="s">
        <v>443</v>
      </c>
      <c r="U111" s="51"/>
    </row>
    <row r="112" spans="1:21" s="51" customFormat="1" ht="30" customHeight="1" x14ac:dyDescent="0.35">
      <c r="A112" s="52">
        <v>109</v>
      </c>
      <c r="B112" s="53">
        <v>37</v>
      </c>
      <c r="C112" s="9">
        <v>4.28</v>
      </c>
      <c r="D112" s="54" t="str">
        <f t="shared" si="1"/>
        <v>Route_93_5.05</v>
      </c>
      <c r="E112" s="55">
        <v>93</v>
      </c>
      <c r="F112" s="56">
        <v>5.05</v>
      </c>
      <c r="G112" s="57">
        <v>-158.14240262000001</v>
      </c>
      <c r="H112" s="57">
        <v>21.37863789</v>
      </c>
      <c r="I112" s="57" t="s">
        <v>10</v>
      </c>
      <c r="J112" s="55" t="s">
        <v>17</v>
      </c>
      <c r="K112" s="58" t="s">
        <v>168</v>
      </c>
      <c r="L112" s="58" t="s">
        <v>168</v>
      </c>
      <c r="M112" s="58" t="s">
        <v>173</v>
      </c>
      <c r="N112" s="58" t="s">
        <v>174</v>
      </c>
      <c r="O112" s="62" t="s">
        <v>38</v>
      </c>
      <c r="P112" s="59" t="s">
        <v>460</v>
      </c>
      <c r="Q112" s="59"/>
      <c r="R112" s="59"/>
      <c r="S112" s="62" t="s">
        <v>463</v>
      </c>
      <c r="T112" s="62" t="s">
        <v>443</v>
      </c>
      <c r="U112" s="76"/>
    </row>
    <row r="113" spans="1:21" ht="30" customHeight="1" x14ac:dyDescent="0.35">
      <c r="A113" s="41">
        <v>110</v>
      </c>
      <c r="B113" s="53"/>
      <c r="C113" s="9">
        <v>4.26</v>
      </c>
      <c r="D113" s="54" t="str">
        <f t="shared" si="1"/>
        <v>Route_93_5.29</v>
      </c>
      <c r="E113" s="55">
        <v>93</v>
      </c>
      <c r="F113" s="56">
        <v>5.29</v>
      </c>
      <c r="G113" s="57">
        <v>-158.14499013</v>
      </c>
      <c r="H113" s="57">
        <v>21.381039699999999</v>
      </c>
      <c r="I113" s="57" t="s">
        <v>10</v>
      </c>
      <c r="J113" s="55" t="s">
        <v>17</v>
      </c>
      <c r="K113" s="58" t="s">
        <v>168</v>
      </c>
      <c r="L113" s="58" t="s">
        <v>168</v>
      </c>
      <c r="M113" s="58" t="s">
        <v>37</v>
      </c>
      <c r="N113" s="65" t="s">
        <v>415</v>
      </c>
      <c r="O113" s="62" t="s">
        <v>38</v>
      </c>
      <c r="P113" s="59" t="s">
        <v>460</v>
      </c>
      <c r="Q113" s="59"/>
      <c r="R113" s="59"/>
      <c r="S113" s="62" t="s">
        <v>463</v>
      </c>
      <c r="T113" s="62" t="s">
        <v>443</v>
      </c>
    </row>
    <row r="114" spans="1:21" ht="30" customHeight="1" x14ac:dyDescent="0.35">
      <c r="A114" s="52">
        <v>111</v>
      </c>
      <c r="B114" s="1">
        <v>23</v>
      </c>
      <c r="C114" s="9">
        <v>4.25</v>
      </c>
      <c r="D114" s="54" t="str">
        <f t="shared" si="1"/>
        <v>Route_93_5.47</v>
      </c>
      <c r="E114" s="55">
        <v>93</v>
      </c>
      <c r="F114" s="56">
        <v>5.47</v>
      </c>
      <c r="G114" s="57">
        <v>-158.14700020000001</v>
      </c>
      <c r="H114" s="57">
        <v>21.382905359999999</v>
      </c>
      <c r="I114" s="57" t="s">
        <v>10</v>
      </c>
      <c r="J114" s="55" t="s">
        <v>17</v>
      </c>
      <c r="K114" s="58" t="s">
        <v>168</v>
      </c>
      <c r="L114" s="58" t="s">
        <v>168</v>
      </c>
      <c r="M114" s="58" t="s">
        <v>37</v>
      </c>
      <c r="N114" s="58" t="s">
        <v>175</v>
      </c>
      <c r="O114" s="62" t="s">
        <v>38</v>
      </c>
      <c r="P114" s="59"/>
      <c r="Q114" s="59" t="s">
        <v>460</v>
      </c>
      <c r="R114" s="59"/>
      <c r="S114" s="62" t="s">
        <v>463</v>
      </c>
      <c r="T114" s="62" t="s">
        <v>443</v>
      </c>
      <c r="U114" s="73"/>
    </row>
    <row r="115" spans="1:21" ht="30" customHeight="1" x14ac:dyDescent="0.35">
      <c r="A115" s="41">
        <v>112</v>
      </c>
      <c r="B115" s="53">
        <v>24</v>
      </c>
      <c r="C115" s="9">
        <v>4.24</v>
      </c>
      <c r="D115" s="54" t="str">
        <f t="shared" si="1"/>
        <v>Route_93_5.62</v>
      </c>
      <c r="E115" s="55">
        <v>93</v>
      </c>
      <c r="F115" s="56">
        <v>5.62</v>
      </c>
      <c r="G115" s="57">
        <v>-158.14865957000001</v>
      </c>
      <c r="H115" s="57">
        <v>21.384440940000001</v>
      </c>
      <c r="I115" s="57" t="s">
        <v>10</v>
      </c>
      <c r="J115" s="55" t="s">
        <v>17</v>
      </c>
      <c r="K115" s="58" t="s">
        <v>168</v>
      </c>
      <c r="L115" s="58" t="s">
        <v>168</v>
      </c>
      <c r="M115" s="58" t="s">
        <v>37</v>
      </c>
      <c r="N115" s="58" t="s">
        <v>176</v>
      </c>
      <c r="O115" s="62" t="s">
        <v>38</v>
      </c>
      <c r="P115" s="59"/>
      <c r="Q115" s="59" t="s">
        <v>460</v>
      </c>
      <c r="R115" s="59"/>
      <c r="S115" s="59" t="s">
        <v>466</v>
      </c>
      <c r="T115" s="62" t="s">
        <v>443</v>
      </c>
    </row>
    <row r="116" spans="1:21" ht="30" customHeight="1" x14ac:dyDescent="0.35">
      <c r="A116" s="52">
        <v>113</v>
      </c>
      <c r="B116" s="1" t="s">
        <v>177</v>
      </c>
      <c r="C116" s="9">
        <v>4.2300000000000004</v>
      </c>
      <c r="D116" s="54" t="str">
        <f t="shared" si="1"/>
        <v>Route_93_5.75</v>
      </c>
      <c r="E116" s="55">
        <v>93</v>
      </c>
      <c r="F116" s="56">
        <v>5.75</v>
      </c>
      <c r="G116" s="57">
        <v>-158.15009892</v>
      </c>
      <c r="H116" s="57">
        <v>21.38576943</v>
      </c>
      <c r="I116" s="57" t="s">
        <v>10</v>
      </c>
      <c r="J116" s="55" t="s">
        <v>17</v>
      </c>
      <c r="K116" s="58" t="s">
        <v>168</v>
      </c>
      <c r="L116" s="58" t="s">
        <v>168</v>
      </c>
      <c r="M116" s="58" t="s">
        <v>37</v>
      </c>
      <c r="N116" s="58" t="s">
        <v>178</v>
      </c>
      <c r="O116" s="62" t="s">
        <v>38</v>
      </c>
      <c r="P116" s="59"/>
      <c r="Q116" s="59" t="s">
        <v>460</v>
      </c>
      <c r="R116" s="59"/>
      <c r="S116" s="62"/>
      <c r="T116" s="62" t="s">
        <v>443</v>
      </c>
      <c r="U116" s="77"/>
    </row>
    <row r="117" spans="1:21" ht="30" customHeight="1" x14ac:dyDescent="0.35">
      <c r="A117" s="41">
        <v>114</v>
      </c>
      <c r="B117" s="53">
        <v>32</v>
      </c>
      <c r="C117" s="9">
        <v>4.22</v>
      </c>
      <c r="D117" s="54" t="str">
        <f t="shared" si="1"/>
        <v>Route_93_5.93</v>
      </c>
      <c r="E117" s="55">
        <v>93</v>
      </c>
      <c r="F117" s="56">
        <v>5.93</v>
      </c>
      <c r="G117" s="57">
        <v>-158.15206517999999</v>
      </c>
      <c r="H117" s="57">
        <v>21.38759349</v>
      </c>
      <c r="I117" s="57" t="s">
        <v>10</v>
      </c>
      <c r="J117" s="55" t="s">
        <v>17</v>
      </c>
      <c r="K117" s="58" t="s">
        <v>168</v>
      </c>
      <c r="L117" s="58" t="s">
        <v>168</v>
      </c>
      <c r="M117" s="58" t="s">
        <v>37</v>
      </c>
      <c r="N117" s="65" t="s">
        <v>414</v>
      </c>
      <c r="O117" s="62" t="s">
        <v>38</v>
      </c>
      <c r="P117" s="59"/>
      <c r="Q117" s="59" t="s">
        <v>460</v>
      </c>
      <c r="R117" s="59"/>
      <c r="S117" s="62"/>
      <c r="T117" s="62" t="s">
        <v>443</v>
      </c>
    </row>
    <row r="118" spans="1:21" ht="30" customHeight="1" x14ac:dyDescent="0.35">
      <c r="A118" s="52">
        <v>115</v>
      </c>
      <c r="B118" s="1">
        <v>271</v>
      </c>
      <c r="C118" s="9">
        <v>4.21</v>
      </c>
      <c r="D118" s="54" t="str">
        <f t="shared" si="1"/>
        <v>Route_93_6.11</v>
      </c>
      <c r="E118" s="55">
        <v>93</v>
      </c>
      <c r="F118" s="56">
        <v>6.11</v>
      </c>
      <c r="G118" s="57">
        <v>-158.15403950999999</v>
      </c>
      <c r="H118" s="57">
        <v>21.389415799999998</v>
      </c>
      <c r="I118" s="57" t="s">
        <v>10</v>
      </c>
      <c r="J118" s="55" t="s">
        <v>17</v>
      </c>
      <c r="K118" s="58" t="s">
        <v>168</v>
      </c>
      <c r="L118" s="58" t="s">
        <v>168</v>
      </c>
      <c r="M118" s="58" t="s">
        <v>37</v>
      </c>
      <c r="N118" s="65" t="s">
        <v>413</v>
      </c>
      <c r="O118" s="62" t="s">
        <v>38</v>
      </c>
      <c r="P118" s="59"/>
      <c r="Q118" s="59" t="s">
        <v>460</v>
      </c>
      <c r="R118" s="59"/>
      <c r="S118" s="59" t="s">
        <v>466</v>
      </c>
      <c r="T118" s="62" t="s">
        <v>443</v>
      </c>
    </row>
    <row r="119" spans="1:21" ht="30" customHeight="1" x14ac:dyDescent="0.35">
      <c r="A119" s="41">
        <v>116</v>
      </c>
      <c r="B119" s="53">
        <v>240</v>
      </c>
      <c r="C119" s="9">
        <v>4.2</v>
      </c>
      <c r="D119" s="54" t="str">
        <f t="shared" si="1"/>
        <v>Route_93_6.32</v>
      </c>
      <c r="E119" s="55">
        <v>93</v>
      </c>
      <c r="F119" s="56">
        <v>6.32</v>
      </c>
      <c r="G119" s="57">
        <v>-158.15636552999999</v>
      </c>
      <c r="H119" s="57">
        <v>21.391564299999999</v>
      </c>
      <c r="I119" s="57" t="s">
        <v>10</v>
      </c>
      <c r="J119" s="55" t="s">
        <v>17</v>
      </c>
      <c r="K119" s="58" t="s">
        <v>168</v>
      </c>
      <c r="L119" s="58" t="s">
        <v>168</v>
      </c>
      <c r="M119" s="58" t="s">
        <v>37</v>
      </c>
      <c r="N119" s="58" t="s">
        <v>179</v>
      </c>
      <c r="O119" s="62" t="s">
        <v>38</v>
      </c>
      <c r="P119" s="59"/>
      <c r="Q119" s="59" t="s">
        <v>460</v>
      </c>
      <c r="R119" s="59"/>
      <c r="S119" s="62" t="s">
        <v>463</v>
      </c>
      <c r="T119" s="62" t="s">
        <v>443</v>
      </c>
    </row>
    <row r="120" spans="1:21" ht="30" customHeight="1" x14ac:dyDescent="0.35">
      <c r="A120" s="52">
        <v>117</v>
      </c>
      <c r="B120" s="1">
        <v>261</v>
      </c>
      <c r="C120" s="9">
        <v>4.1900000000000004</v>
      </c>
      <c r="D120" s="54" t="str">
        <f t="shared" si="1"/>
        <v>Route_93_6.59</v>
      </c>
      <c r="E120" s="55">
        <v>93</v>
      </c>
      <c r="F120" s="56">
        <v>6.59</v>
      </c>
      <c r="G120" s="57">
        <v>-158.1594063</v>
      </c>
      <c r="H120" s="57">
        <v>21.394317359999999</v>
      </c>
      <c r="I120" s="57" t="s">
        <v>10</v>
      </c>
      <c r="J120" s="55" t="s">
        <v>17</v>
      </c>
      <c r="K120" s="58" t="s">
        <v>168</v>
      </c>
      <c r="L120" s="58" t="s">
        <v>168</v>
      </c>
      <c r="M120" s="58" t="s">
        <v>37</v>
      </c>
      <c r="N120" s="58" t="s">
        <v>180</v>
      </c>
      <c r="O120" s="62" t="s">
        <v>38</v>
      </c>
      <c r="P120" s="59" t="s">
        <v>460</v>
      </c>
      <c r="Q120" s="59"/>
      <c r="R120" s="59"/>
      <c r="S120" s="62" t="s">
        <v>463</v>
      </c>
      <c r="T120" s="62" t="s">
        <v>443</v>
      </c>
    </row>
    <row r="121" spans="1:21" ht="30" customHeight="1" x14ac:dyDescent="0.35">
      <c r="A121" s="41">
        <v>118</v>
      </c>
      <c r="B121" s="53">
        <v>22</v>
      </c>
      <c r="C121" s="9">
        <v>4.18</v>
      </c>
      <c r="D121" s="54" t="str">
        <f t="shared" si="1"/>
        <v>Route_93_6.88</v>
      </c>
      <c r="E121" s="55">
        <v>93</v>
      </c>
      <c r="F121" s="56">
        <v>6.88</v>
      </c>
      <c r="G121" s="57">
        <v>-158.16320544000001</v>
      </c>
      <c r="H121" s="57">
        <v>21.396627859999999</v>
      </c>
      <c r="I121" s="57" t="s">
        <v>10</v>
      </c>
      <c r="J121" s="55" t="s">
        <v>17</v>
      </c>
      <c r="K121" s="58" t="s">
        <v>168</v>
      </c>
      <c r="L121" s="58" t="s">
        <v>168</v>
      </c>
      <c r="M121" s="58" t="s">
        <v>37</v>
      </c>
      <c r="N121" s="58" t="s">
        <v>181</v>
      </c>
      <c r="O121" s="62" t="s">
        <v>38</v>
      </c>
      <c r="P121" s="59" t="s">
        <v>460</v>
      </c>
      <c r="Q121" s="59"/>
      <c r="R121" s="59"/>
      <c r="S121" s="62" t="s">
        <v>463</v>
      </c>
      <c r="T121" s="62" t="s">
        <v>443</v>
      </c>
      <c r="U121" s="51"/>
    </row>
    <row r="122" spans="1:21" ht="30" customHeight="1" x14ac:dyDescent="0.35">
      <c r="A122" s="52">
        <v>119</v>
      </c>
      <c r="B122" s="1">
        <v>262</v>
      </c>
      <c r="C122" s="9">
        <v>4.17</v>
      </c>
      <c r="D122" s="54" t="str">
        <f t="shared" si="1"/>
        <v>Route_93_7.95</v>
      </c>
      <c r="E122" s="55">
        <v>93</v>
      </c>
      <c r="F122" s="56">
        <v>7.95</v>
      </c>
      <c r="G122" s="57">
        <v>-158.17666266000001</v>
      </c>
      <c r="H122" s="57">
        <v>21.403861880000001</v>
      </c>
      <c r="I122" s="57" t="s">
        <v>10</v>
      </c>
      <c r="J122" s="55" t="s">
        <v>17</v>
      </c>
      <c r="K122" s="58" t="s">
        <v>168</v>
      </c>
      <c r="L122" s="58" t="s">
        <v>168</v>
      </c>
      <c r="M122" s="58" t="s">
        <v>37</v>
      </c>
      <c r="N122" s="58" t="s">
        <v>182</v>
      </c>
      <c r="O122" s="62" t="s">
        <v>38</v>
      </c>
      <c r="P122" s="59"/>
      <c r="Q122" s="59" t="s">
        <v>460</v>
      </c>
      <c r="R122" s="59"/>
      <c r="S122" s="62" t="s">
        <v>463</v>
      </c>
      <c r="T122" s="62" t="s">
        <v>444</v>
      </c>
      <c r="U122" s="51"/>
    </row>
    <row r="123" spans="1:21" ht="30" customHeight="1" x14ac:dyDescent="0.35">
      <c r="A123" s="41">
        <v>120</v>
      </c>
      <c r="B123" s="53">
        <v>25</v>
      </c>
      <c r="C123" s="9">
        <v>4.16</v>
      </c>
      <c r="D123" s="54" t="str">
        <f t="shared" si="1"/>
        <v>Route_93_8.05</v>
      </c>
      <c r="E123" s="55">
        <v>93</v>
      </c>
      <c r="F123" s="56">
        <v>8.0500000000000007</v>
      </c>
      <c r="G123" s="57">
        <v>-158.17702209000001</v>
      </c>
      <c r="H123" s="57">
        <v>21.405279889999999</v>
      </c>
      <c r="I123" s="57" t="s">
        <v>10</v>
      </c>
      <c r="J123" s="55" t="s">
        <v>17</v>
      </c>
      <c r="K123" s="58" t="s">
        <v>168</v>
      </c>
      <c r="L123" s="58" t="s">
        <v>168</v>
      </c>
      <c r="M123" s="65" t="s">
        <v>412</v>
      </c>
      <c r="N123" s="58" t="s">
        <v>183</v>
      </c>
      <c r="O123" s="62" t="s">
        <v>38</v>
      </c>
      <c r="P123" s="59" t="s">
        <v>460</v>
      </c>
      <c r="Q123" s="59"/>
      <c r="R123" s="59"/>
      <c r="S123" s="62" t="s">
        <v>463</v>
      </c>
      <c r="T123" s="62" t="s">
        <v>444</v>
      </c>
      <c r="U123" s="74"/>
    </row>
    <row r="124" spans="1:21" ht="30" customHeight="1" x14ac:dyDescent="0.35">
      <c r="A124" s="52">
        <v>121</v>
      </c>
      <c r="B124" s="1">
        <v>268</v>
      </c>
      <c r="C124" s="9">
        <v>4.1500000000000004</v>
      </c>
      <c r="D124" s="54" t="str">
        <f t="shared" si="1"/>
        <v>Route_93_8.26</v>
      </c>
      <c r="E124" s="55">
        <v>93</v>
      </c>
      <c r="F124" s="56">
        <v>8.26</v>
      </c>
      <c r="G124" s="57">
        <v>-158.17719975</v>
      </c>
      <c r="H124" s="57">
        <v>21.408355520000001</v>
      </c>
      <c r="I124" s="57" t="s">
        <v>10</v>
      </c>
      <c r="J124" s="55" t="s">
        <v>17</v>
      </c>
      <c r="K124" s="58" t="s">
        <v>168</v>
      </c>
      <c r="L124" s="58" t="s">
        <v>168</v>
      </c>
      <c r="M124" s="65" t="s">
        <v>411</v>
      </c>
      <c r="N124" s="58" t="s">
        <v>184</v>
      </c>
      <c r="O124" s="62" t="s">
        <v>38</v>
      </c>
      <c r="P124" s="59" t="s">
        <v>460</v>
      </c>
      <c r="Q124" s="59"/>
      <c r="R124" s="59"/>
      <c r="S124" s="62" t="s">
        <v>463</v>
      </c>
      <c r="T124" s="62" t="s">
        <v>444</v>
      </c>
      <c r="U124" s="51"/>
    </row>
    <row r="125" spans="1:21" ht="30" customHeight="1" x14ac:dyDescent="0.35">
      <c r="A125" s="41">
        <v>122</v>
      </c>
      <c r="B125" s="53">
        <v>43</v>
      </c>
      <c r="C125" s="9">
        <v>4.1399999999999997</v>
      </c>
      <c r="D125" s="54" t="str">
        <f t="shared" si="1"/>
        <v>Route_93_8.75</v>
      </c>
      <c r="E125" s="55">
        <v>93</v>
      </c>
      <c r="F125" s="56">
        <v>8.75</v>
      </c>
      <c r="G125" s="57">
        <v>-158.17682098</v>
      </c>
      <c r="H125" s="57">
        <v>21.415394190000001</v>
      </c>
      <c r="I125" s="57" t="s">
        <v>10</v>
      </c>
      <c r="J125" s="55" t="s">
        <v>17</v>
      </c>
      <c r="K125" s="58" t="s">
        <v>168</v>
      </c>
      <c r="L125" s="58" t="s">
        <v>168</v>
      </c>
      <c r="M125" s="58" t="s">
        <v>37</v>
      </c>
      <c r="N125" s="65" t="s">
        <v>382</v>
      </c>
      <c r="O125" s="62" t="s">
        <v>38</v>
      </c>
      <c r="P125" s="59" t="s">
        <v>460</v>
      </c>
      <c r="Q125" s="59"/>
      <c r="R125" s="59"/>
      <c r="S125" s="62" t="s">
        <v>463</v>
      </c>
      <c r="T125" s="62" t="s">
        <v>444</v>
      </c>
      <c r="U125" s="51"/>
    </row>
    <row r="126" spans="1:21" ht="30" customHeight="1" x14ac:dyDescent="0.35">
      <c r="A126" s="52">
        <v>123</v>
      </c>
      <c r="B126" s="1">
        <v>275</v>
      </c>
      <c r="C126" s="9">
        <v>4.13</v>
      </c>
      <c r="D126" s="54" t="str">
        <f t="shared" si="1"/>
        <v>Route_93_9.07</v>
      </c>
      <c r="E126" s="55">
        <v>93</v>
      </c>
      <c r="F126" s="56">
        <v>9.07</v>
      </c>
      <c r="G126" s="57">
        <v>-158.17754815000001</v>
      </c>
      <c r="H126" s="57">
        <v>21.41997769</v>
      </c>
      <c r="I126" s="57" t="s">
        <v>10</v>
      </c>
      <c r="J126" s="55" t="s">
        <v>17</v>
      </c>
      <c r="K126" s="58" t="s">
        <v>168</v>
      </c>
      <c r="L126" s="58" t="s">
        <v>168</v>
      </c>
      <c r="M126" s="58" t="s">
        <v>37</v>
      </c>
      <c r="N126" s="58" t="s">
        <v>185</v>
      </c>
      <c r="O126" s="62" t="s">
        <v>38</v>
      </c>
      <c r="P126" s="59"/>
      <c r="Q126" s="59" t="s">
        <v>460</v>
      </c>
      <c r="R126" s="59"/>
      <c r="S126" s="62" t="s">
        <v>463</v>
      </c>
      <c r="T126" s="62" t="s">
        <v>444</v>
      </c>
      <c r="U126" s="51"/>
    </row>
    <row r="127" spans="1:21" ht="30" customHeight="1" x14ac:dyDescent="0.35">
      <c r="A127" s="41">
        <v>124</v>
      </c>
      <c r="B127" s="53">
        <v>27</v>
      </c>
      <c r="C127" s="9">
        <v>4.12</v>
      </c>
      <c r="D127" s="54" t="str">
        <f t="shared" si="1"/>
        <v>Route_93_9.34</v>
      </c>
      <c r="E127" s="55">
        <v>93</v>
      </c>
      <c r="F127" s="56">
        <v>9.34</v>
      </c>
      <c r="G127" s="57">
        <v>-158.17816966000001</v>
      </c>
      <c r="H127" s="57">
        <v>21.423896450000001</v>
      </c>
      <c r="I127" s="57" t="s">
        <v>10</v>
      </c>
      <c r="J127" s="55" t="s">
        <v>17</v>
      </c>
      <c r="K127" s="58" t="s">
        <v>168</v>
      </c>
      <c r="L127" s="58" t="s">
        <v>168</v>
      </c>
      <c r="M127" s="65" t="s">
        <v>410</v>
      </c>
      <c r="N127" s="58" t="s">
        <v>186</v>
      </c>
      <c r="O127" s="62" t="s">
        <v>38</v>
      </c>
      <c r="P127" s="59" t="s">
        <v>460</v>
      </c>
      <c r="Q127" s="59"/>
      <c r="R127" s="59"/>
      <c r="S127" s="62" t="s">
        <v>463</v>
      </c>
      <c r="T127" s="62" t="s">
        <v>444</v>
      </c>
    </row>
    <row r="128" spans="1:21" ht="30" customHeight="1" x14ac:dyDescent="0.35">
      <c r="A128" s="52">
        <v>125</v>
      </c>
      <c r="B128" s="1">
        <v>33</v>
      </c>
      <c r="C128" s="9">
        <v>4.1100000000000003</v>
      </c>
      <c r="D128" s="54" t="str">
        <f t="shared" si="1"/>
        <v>Route_93_9.75</v>
      </c>
      <c r="E128" s="55">
        <v>93</v>
      </c>
      <c r="F128" s="56">
        <v>9.75</v>
      </c>
      <c r="G128" s="57">
        <v>-158.18036326999999</v>
      </c>
      <c r="H128" s="57">
        <v>21.429208419999998</v>
      </c>
      <c r="I128" s="57" t="s">
        <v>10</v>
      </c>
      <c r="J128" s="55" t="s">
        <v>17</v>
      </c>
      <c r="K128" s="58" t="s">
        <v>168</v>
      </c>
      <c r="L128" s="58" t="s">
        <v>168</v>
      </c>
      <c r="M128" s="58" t="s">
        <v>37</v>
      </c>
      <c r="N128" s="58" t="s">
        <v>187</v>
      </c>
      <c r="O128" s="62" t="s">
        <v>38</v>
      </c>
      <c r="P128" s="59"/>
      <c r="Q128" s="59" t="s">
        <v>460</v>
      </c>
      <c r="R128" s="59"/>
      <c r="S128" s="62" t="s">
        <v>463</v>
      </c>
      <c r="T128" s="62" t="s">
        <v>444</v>
      </c>
      <c r="U128" s="51"/>
    </row>
    <row r="129" spans="1:21" ht="30" customHeight="1" x14ac:dyDescent="0.35">
      <c r="A129" s="41">
        <v>126</v>
      </c>
      <c r="B129" s="53">
        <v>247</v>
      </c>
      <c r="C129" s="9">
        <v>4.0999999999999996</v>
      </c>
      <c r="D129" s="54" t="str">
        <f t="shared" si="1"/>
        <v>Route_93_10.22</v>
      </c>
      <c r="E129" s="55">
        <v>93</v>
      </c>
      <c r="F129" s="56">
        <v>10.220000000000001</v>
      </c>
      <c r="G129" s="57">
        <v>-158.18447309000001</v>
      </c>
      <c r="H129" s="57">
        <v>21.434472790000001</v>
      </c>
      <c r="I129" s="57" t="s">
        <v>10</v>
      </c>
      <c r="J129" s="55" t="s">
        <v>17</v>
      </c>
      <c r="K129" s="58" t="s">
        <v>168</v>
      </c>
      <c r="L129" s="58" t="s">
        <v>168</v>
      </c>
      <c r="M129" s="58" t="s">
        <v>37</v>
      </c>
      <c r="N129" s="58" t="s">
        <v>188</v>
      </c>
      <c r="O129" s="58"/>
      <c r="P129" s="59"/>
      <c r="Q129" s="59"/>
      <c r="R129" s="59"/>
      <c r="S129" s="58"/>
      <c r="T129" s="58"/>
      <c r="U129" s="51"/>
    </row>
    <row r="130" spans="1:21" ht="30" customHeight="1" x14ac:dyDescent="0.35">
      <c r="A130" s="52">
        <v>127</v>
      </c>
      <c r="B130" s="1">
        <v>44</v>
      </c>
      <c r="C130" s="9">
        <v>4.09</v>
      </c>
      <c r="D130" s="54" t="str">
        <f t="shared" si="1"/>
        <v>Route_93_10.33</v>
      </c>
      <c r="E130" s="55">
        <v>93</v>
      </c>
      <c r="F130" s="56">
        <v>10.33</v>
      </c>
      <c r="G130" s="57">
        <v>-158.18496594999999</v>
      </c>
      <c r="H130" s="57">
        <v>21.436037389999999</v>
      </c>
      <c r="I130" s="57" t="s">
        <v>10</v>
      </c>
      <c r="J130" s="55" t="s">
        <v>17</v>
      </c>
      <c r="K130" s="58" t="s">
        <v>168</v>
      </c>
      <c r="L130" s="58" t="s">
        <v>168</v>
      </c>
      <c r="M130" s="58" t="s">
        <v>37</v>
      </c>
      <c r="N130" s="65" t="s">
        <v>383</v>
      </c>
      <c r="O130" s="65"/>
      <c r="P130" s="59"/>
      <c r="Q130" s="59"/>
      <c r="R130" s="59"/>
      <c r="S130" s="65"/>
      <c r="T130" s="65"/>
    </row>
    <row r="131" spans="1:21" ht="30" customHeight="1" x14ac:dyDescent="0.35">
      <c r="A131" s="41">
        <v>128</v>
      </c>
      <c r="B131" s="53">
        <v>259</v>
      </c>
      <c r="C131" s="9">
        <v>4.08</v>
      </c>
      <c r="D131" s="54" t="str">
        <f t="shared" ref="D131:D194" si="2">_xlfn.TEXTJOIN("_",,"Route",E131,F131)</f>
        <v>Route_93_10.56</v>
      </c>
      <c r="E131" s="55">
        <v>93</v>
      </c>
      <c r="F131" s="56">
        <v>10.56</v>
      </c>
      <c r="G131" s="57">
        <v>-158.18601426000001</v>
      </c>
      <c r="H131" s="57">
        <v>21.439299819999999</v>
      </c>
      <c r="I131" s="57" t="s">
        <v>10</v>
      </c>
      <c r="J131" s="55" t="s">
        <v>17</v>
      </c>
      <c r="K131" s="58" t="s">
        <v>168</v>
      </c>
      <c r="L131" s="58" t="s">
        <v>168</v>
      </c>
      <c r="M131" s="58" t="s">
        <v>37</v>
      </c>
      <c r="N131" s="58" t="s">
        <v>189</v>
      </c>
      <c r="O131" s="58"/>
      <c r="P131" s="59"/>
      <c r="Q131" s="59"/>
      <c r="R131" s="59"/>
      <c r="S131" s="58"/>
      <c r="T131" s="58"/>
    </row>
    <row r="132" spans="1:21" ht="30" customHeight="1" x14ac:dyDescent="0.35">
      <c r="A132" s="52">
        <v>129</v>
      </c>
      <c r="B132" s="1">
        <v>31</v>
      </c>
      <c r="C132" s="9">
        <v>4.07</v>
      </c>
      <c r="D132" s="54" t="str">
        <f t="shared" si="2"/>
        <v>Route_93_10.72</v>
      </c>
      <c r="E132" s="55">
        <v>93</v>
      </c>
      <c r="F132" s="56">
        <v>10.72</v>
      </c>
      <c r="G132" s="57">
        <v>-158.18671594</v>
      </c>
      <c r="H132" s="57">
        <v>21.441537390000001</v>
      </c>
      <c r="I132" s="57" t="s">
        <v>10</v>
      </c>
      <c r="J132" s="55" t="s">
        <v>17</v>
      </c>
      <c r="K132" s="58" t="s">
        <v>168</v>
      </c>
      <c r="L132" s="58" t="s">
        <v>168</v>
      </c>
      <c r="M132" s="65" t="s">
        <v>384</v>
      </c>
      <c r="N132" s="65" t="s">
        <v>384</v>
      </c>
      <c r="O132" s="65"/>
      <c r="P132" s="59"/>
      <c r="Q132" s="59"/>
      <c r="R132" s="59"/>
      <c r="S132" s="65"/>
      <c r="T132" s="65"/>
    </row>
    <row r="133" spans="1:21" ht="30" customHeight="1" x14ac:dyDescent="0.35">
      <c r="A133" s="41">
        <v>130</v>
      </c>
      <c r="B133" s="53">
        <v>45</v>
      </c>
      <c r="C133" s="9">
        <v>4.0599999999999996</v>
      </c>
      <c r="D133" s="54" t="str">
        <f t="shared" si="2"/>
        <v>Route_93_10.81</v>
      </c>
      <c r="E133" s="55">
        <v>93</v>
      </c>
      <c r="F133" s="56">
        <v>10.81</v>
      </c>
      <c r="G133" s="57">
        <v>-158.18708373000001</v>
      </c>
      <c r="H133" s="57">
        <v>21.44271109</v>
      </c>
      <c r="I133" s="57" t="s">
        <v>10</v>
      </c>
      <c r="J133" s="55" t="s">
        <v>17</v>
      </c>
      <c r="K133" s="58" t="s">
        <v>168</v>
      </c>
      <c r="L133" s="58" t="s">
        <v>168</v>
      </c>
      <c r="M133" s="58" t="s">
        <v>190</v>
      </c>
      <c r="N133" s="58" t="s">
        <v>190</v>
      </c>
      <c r="O133" s="58"/>
      <c r="P133" s="59"/>
      <c r="Q133" s="59"/>
      <c r="R133" s="59"/>
      <c r="S133" s="58"/>
      <c r="T133" s="58"/>
      <c r="U133" s="51"/>
    </row>
    <row r="134" spans="1:21" ht="30" customHeight="1" x14ac:dyDescent="0.35">
      <c r="A134" s="52">
        <v>131</v>
      </c>
      <c r="B134" s="1">
        <v>38</v>
      </c>
      <c r="C134" s="9">
        <v>4.05</v>
      </c>
      <c r="D134" s="54" t="str">
        <f t="shared" si="2"/>
        <v>Route_93_11.02</v>
      </c>
      <c r="E134" s="55">
        <v>93</v>
      </c>
      <c r="F134" s="56">
        <v>11.02</v>
      </c>
      <c r="G134" s="57">
        <v>-158.18814191000001</v>
      </c>
      <c r="H134" s="57">
        <v>21.44570036</v>
      </c>
      <c r="I134" s="57" t="s">
        <v>10</v>
      </c>
      <c r="J134" s="55" t="s">
        <v>17</v>
      </c>
      <c r="K134" s="58" t="s">
        <v>168</v>
      </c>
      <c r="L134" s="58" t="s">
        <v>168</v>
      </c>
      <c r="M134" s="58" t="s">
        <v>191</v>
      </c>
      <c r="N134" s="58" t="s">
        <v>192</v>
      </c>
      <c r="O134" s="58"/>
      <c r="P134" s="59"/>
      <c r="Q134" s="59"/>
      <c r="R134" s="59"/>
      <c r="S134" s="58"/>
      <c r="T134" s="58"/>
    </row>
    <row r="135" spans="1:21" ht="30" customHeight="1" x14ac:dyDescent="0.35">
      <c r="A135" s="41">
        <v>132</v>
      </c>
      <c r="B135" s="53"/>
      <c r="C135" s="9">
        <v>4.04</v>
      </c>
      <c r="D135" s="54" t="str">
        <f t="shared" si="2"/>
        <v>Route_93_11.49</v>
      </c>
      <c r="E135" s="55">
        <v>93</v>
      </c>
      <c r="F135" s="56">
        <v>11.49</v>
      </c>
      <c r="G135" s="57">
        <v>-158.19258551999999</v>
      </c>
      <c r="H135" s="57">
        <v>21.451016330000002</v>
      </c>
      <c r="I135" s="57" t="s">
        <v>10</v>
      </c>
      <c r="J135" s="55" t="s">
        <v>17</v>
      </c>
      <c r="K135" s="58" t="s">
        <v>168</v>
      </c>
      <c r="L135" s="58" t="s">
        <v>168</v>
      </c>
      <c r="M135" s="58" t="s">
        <v>37</v>
      </c>
      <c r="N135" s="65" t="s">
        <v>385</v>
      </c>
      <c r="O135" s="65"/>
      <c r="P135" s="59"/>
      <c r="Q135" s="59"/>
      <c r="R135" s="59"/>
      <c r="S135" s="65"/>
      <c r="T135" s="65"/>
    </row>
    <row r="136" spans="1:21" ht="30" customHeight="1" x14ac:dyDescent="0.35">
      <c r="A136" s="52">
        <v>133</v>
      </c>
      <c r="B136" s="1">
        <v>267</v>
      </c>
      <c r="C136" s="9">
        <v>4.03</v>
      </c>
      <c r="D136" s="54" t="str">
        <f t="shared" si="2"/>
        <v>Route_93_11.92</v>
      </c>
      <c r="E136" s="55">
        <v>93</v>
      </c>
      <c r="F136" s="56">
        <v>11.92</v>
      </c>
      <c r="G136" s="57">
        <v>-158.19778629000001</v>
      </c>
      <c r="H136" s="57">
        <v>21.454772819999999</v>
      </c>
      <c r="I136" s="57" t="s">
        <v>10</v>
      </c>
      <c r="J136" s="55" t="s">
        <v>17</v>
      </c>
      <c r="K136" s="58" t="s">
        <v>168</v>
      </c>
      <c r="L136" s="58" t="s">
        <v>168</v>
      </c>
      <c r="M136" s="58" t="s">
        <v>37</v>
      </c>
      <c r="N136" s="58" t="s">
        <v>193</v>
      </c>
      <c r="O136" s="58"/>
      <c r="P136" s="59"/>
      <c r="Q136" s="59"/>
      <c r="R136" s="59"/>
      <c r="S136" s="58"/>
      <c r="T136" s="58"/>
      <c r="U136" s="74"/>
    </row>
    <row r="137" spans="1:21" ht="30" customHeight="1" x14ac:dyDescent="0.35">
      <c r="A137" s="41">
        <v>134</v>
      </c>
      <c r="B137" s="53" t="s">
        <v>194</v>
      </c>
      <c r="C137" s="9">
        <v>4.0199999999999996</v>
      </c>
      <c r="D137" s="54" t="str">
        <f t="shared" si="2"/>
        <v>Route_93_12.11</v>
      </c>
      <c r="E137" s="55">
        <v>93</v>
      </c>
      <c r="F137" s="56">
        <v>12.11</v>
      </c>
      <c r="G137" s="57">
        <v>-158.20011296000001</v>
      </c>
      <c r="H137" s="57">
        <v>21.45643256</v>
      </c>
      <c r="I137" s="57" t="s">
        <v>10</v>
      </c>
      <c r="J137" s="55" t="s">
        <v>17</v>
      </c>
      <c r="K137" s="58" t="s">
        <v>168</v>
      </c>
      <c r="L137" s="58" t="s">
        <v>168</v>
      </c>
      <c r="M137" s="65" t="s">
        <v>409</v>
      </c>
      <c r="N137" s="61" t="s">
        <v>37</v>
      </c>
      <c r="O137" s="61"/>
      <c r="P137" s="59"/>
      <c r="Q137" s="59"/>
      <c r="R137" s="59"/>
      <c r="S137" s="61"/>
      <c r="T137" s="61"/>
      <c r="U137" s="74"/>
    </row>
    <row r="138" spans="1:21" ht="30" customHeight="1" x14ac:dyDescent="0.35">
      <c r="A138" s="52">
        <v>135</v>
      </c>
      <c r="B138" s="1">
        <v>269</v>
      </c>
      <c r="C138" s="9">
        <v>4.01</v>
      </c>
      <c r="D138" s="54" t="str">
        <f t="shared" si="2"/>
        <v>Route_93_12.62</v>
      </c>
      <c r="E138" s="55">
        <v>93</v>
      </c>
      <c r="F138" s="56">
        <v>12.62</v>
      </c>
      <c r="G138" s="57">
        <v>-158.20674062000001</v>
      </c>
      <c r="H138" s="57">
        <v>21.460249180000002</v>
      </c>
      <c r="I138" s="57" t="s">
        <v>10</v>
      </c>
      <c r="J138" s="55" t="s">
        <v>17</v>
      </c>
      <c r="K138" s="58" t="s">
        <v>168</v>
      </c>
      <c r="L138" s="58" t="s">
        <v>168</v>
      </c>
      <c r="M138" s="58" t="s">
        <v>37</v>
      </c>
      <c r="N138" s="58" t="s">
        <v>195</v>
      </c>
      <c r="O138" s="58"/>
      <c r="P138" s="59"/>
      <c r="Q138" s="59"/>
      <c r="R138" s="59"/>
      <c r="S138" s="58"/>
      <c r="T138" s="58"/>
    </row>
    <row r="139" spans="1:21" ht="30" customHeight="1" x14ac:dyDescent="0.35">
      <c r="A139" s="41">
        <v>136</v>
      </c>
      <c r="B139" s="53"/>
      <c r="C139" s="9">
        <v>5.03</v>
      </c>
      <c r="D139" s="54" t="str">
        <f t="shared" si="2"/>
        <v>Route_95_0.001</v>
      </c>
      <c r="E139" s="55">
        <v>95</v>
      </c>
      <c r="F139" s="56">
        <v>1E-3</v>
      </c>
      <c r="G139" s="57">
        <v>-158.08991157647</v>
      </c>
      <c r="H139" s="57">
        <v>21.3336664126921</v>
      </c>
      <c r="I139" s="57" t="s">
        <v>7</v>
      </c>
      <c r="J139" s="55" t="s">
        <v>7</v>
      </c>
      <c r="K139" s="58" t="s">
        <v>168</v>
      </c>
      <c r="L139" s="58" t="s">
        <v>196</v>
      </c>
      <c r="M139" s="58" t="s">
        <v>168</v>
      </c>
      <c r="N139" s="58" t="s">
        <v>197</v>
      </c>
      <c r="O139" s="58"/>
      <c r="P139" s="59"/>
      <c r="Q139" s="59"/>
      <c r="R139" s="59"/>
      <c r="S139" s="58"/>
      <c r="T139" s="58"/>
    </row>
    <row r="140" spans="1:21" ht="30" customHeight="1" x14ac:dyDescent="0.35">
      <c r="A140" s="52">
        <v>137</v>
      </c>
      <c r="B140" s="1">
        <v>227</v>
      </c>
      <c r="C140" s="9">
        <v>10.1</v>
      </c>
      <c r="D140" s="54" t="str">
        <f t="shared" si="2"/>
        <v>Route_98_0.19</v>
      </c>
      <c r="E140" s="55">
        <v>98</v>
      </c>
      <c r="F140" s="56">
        <v>0.19</v>
      </c>
      <c r="G140" s="70">
        <v>-157.86485858</v>
      </c>
      <c r="H140" s="70">
        <v>21.32344599</v>
      </c>
      <c r="I140" s="57" t="s">
        <v>4</v>
      </c>
      <c r="J140" s="55" t="s">
        <v>198</v>
      </c>
      <c r="K140" s="58" t="s">
        <v>199</v>
      </c>
      <c r="L140" s="58" t="s">
        <v>199</v>
      </c>
      <c r="M140" s="58" t="s">
        <v>200</v>
      </c>
      <c r="N140" s="58" t="s">
        <v>200</v>
      </c>
      <c r="O140" s="58"/>
      <c r="P140" s="59"/>
      <c r="Q140" s="59"/>
      <c r="R140" s="59"/>
      <c r="S140" s="58"/>
      <c r="T140" s="58"/>
    </row>
    <row r="141" spans="1:21" ht="30" customHeight="1" x14ac:dyDescent="0.35">
      <c r="A141" s="41">
        <v>138</v>
      </c>
      <c r="B141" s="53">
        <v>229</v>
      </c>
      <c r="C141" s="9">
        <v>10.11</v>
      </c>
      <c r="D141" s="54" t="str">
        <f t="shared" si="2"/>
        <v>Route_98_0.33</v>
      </c>
      <c r="E141" s="55">
        <v>98</v>
      </c>
      <c r="F141" s="56">
        <v>0.33</v>
      </c>
      <c r="G141" s="70">
        <v>-157.86360379999999</v>
      </c>
      <c r="H141" s="70">
        <v>21.321774919999999</v>
      </c>
      <c r="I141" s="57" t="s">
        <v>4</v>
      </c>
      <c r="J141" s="55" t="s">
        <v>198</v>
      </c>
      <c r="K141" s="58" t="s">
        <v>199</v>
      </c>
      <c r="L141" s="58" t="s">
        <v>199</v>
      </c>
      <c r="M141" s="58" t="s">
        <v>201</v>
      </c>
      <c r="N141" s="58" t="s">
        <v>202</v>
      </c>
      <c r="O141" s="58"/>
      <c r="P141" s="59"/>
      <c r="Q141" s="59"/>
      <c r="R141" s="59"/>
      <c r="S141" s="58"/>
      <c r="T141" s="58"/>
    </row>
    <row r="142" spans="1:21" ht="30" customHeight="1" x14ac:dyDescent="0.35">
      <c r="A142" s="52">
        <v>139</v>
      </c>
      <c r="B142" s="1">
        <v>223</v>
      </c>
      <c r="C142" s="9">
        <v>10.119999999999999</v>
      </c>
      <c r="D142" s="54" t="str">
        <f t="shared" si="2"/>
        <v>Route_98_0.49</v>
      </c>
      <c r="E142" s="55">
        <v>98</v>
      </c>
      <c r="F142" s="56">
        <v>0.49</v>
      </c>
      <c r="G142" s="70">
        <v>-157.86218117999999</v>
      </c>
      <c r="H142" s="70">
        <v>21.319889209999999</v>
      </c>
      <c r="I142" s="57" t="s">
        <v>4</v>
      </c>
      <c r="J142" s="55" t="s">
        <v>198</v>
      </c>
      <c r="K142" s="58" t="s">
        <v>199</v>
      </c>
      <c r="L142" s="58" t="s">
        <v>199</v>
      </c>
      <c r="M142" s="58" t="s">
        <v>203</v>
      </c>
      <c r="N142" s="58" t="s">
        <v>203</v>
      </c>
      <c r="O142" s="58"/>
      <c r="P142" s="59"/>
      <c r="Q142" s="59"/>
      <c r="R142" s="59"/>
      <c r="S142" s="58"/>
      <c r="T142" s="58"/>
      <c r="U142" s="73"/>
    </row>
    <row r="143" spans="1:21" ht="30" customHeight="1" x14ac:dyDescent="0.35">
      <c r="A143" s="41">
        <v>140</v>
      </c>
      <c r="B143" s="53">
        <v>222</v>
      </c>
      <c r="C143" s="9">
        <v>10.130000000000001</v>
      </c>
      <c r="D143" s="54" t="str">
        <f t="shared" si="2"/>
        <v>Route_98_0.72</v>
      </c>
      <c r="E143" s="55">
        <v>98</v>
      </c>
      <c r="F143" s="56">
        <v>0.72</v>
      </c>
      <c r="G143" s="70">
        <v>-157.8600318</v>
      </c>
      <c r="H143" s="70">
        <v>21.317209120000001</v>
      </c>
      <c r="I143" s="57" t="s">
        <v>4</v>
      </c>
      <c r="J143" s="55" t="s">
        <v>198</v>
      </c>
      <c r="K143" s="58" t="s">
        <v>199</v>
      </c>
      <c r="L143" s="58" t="s">
        <v>199</v>
      </c>
      <c r="M143" s="58" t="s">
        <v>204</v>
      </c>
      <c r="N143" s="58" t="s">
        <v>204</v>
      </c>
      <c r="O143" s="58"/>
      <c r="P143" s="59"/>
      <c r="Q143" s="59"/>
      <c r="R143" s="59"/>
      <c r="S143" s="58"/>
      <c r="T143" s="58"/>
      <c r="U143" s="73"/>
    </row>
    <row r="144" spans="1:21" ht="30" customHeight="1" x14ac:dyDescent="0.35">
      <c r="A144" s="52">
        <v>141</v>
      </c>
      <c r="B144" s="1">
        <v>197</v>
      </c>
      <c r="C144" s="9">
        <v>10.14</v>
      </c>
      <c r="D144" s="54" t="str">
        <f t="shared" si="2"/>
        <v>Route_98_0.79</v>
      </c>
      <c r="E144" s="55">
        <v>98</v>
      </c>
      <c r="F144" s="56">
        <v>0.79</v>
      </c>
      <c r="G144" s="70">
        <v>-157.85939388</v>
      </c>
      <c r="H144" s="70">
        <v>21.316418639999998</v>
      </c>
      <c r="I144" s="57" t="s">
        <v>4</v>
      </c>
      <c r="J144" s="55" t="s">
        <v>198</v>
      </c>
      <c r="K144" s="58" t="s">
        <v>199</v>
      </c>
      <c r="L144" s="58" t="s">
        <v>199</v>
      </c>
      <c r="M144" s="58" t="s">
        <v>205</v>
      </c>
      <c r="N144" s="58" t="s">
        <v>205</v>
      </c>
      <c r="O144" s="58"/>
      <c r="P144" s="59"/>
      <c r="Q144" s="59"/>
      <c r="R144" s="59"/>
      <c r="S144" s="58"/>
      <c r="T144" s="58"/>
    </row>
    <row r="145" spans="1:21" ht="30" customHeight="1" x14ac:dyDescent="0.35">
      <c r="A145" s="41">
        <v>142</v>
      </c>
      <c r="B145" s="53">
        <v>224</v>
      </c>
      <c r="C145" s="9">
        <v>10.15</v>
      </c>
      <c r="D145" s="54" t="str">
        <f t="shared" si="2"/>
        <v>Route_98_0.88</v>
      </c>
      <c r="E145" s="55">
        <v>98</v>
      </c>
      <c r="F145" s="56">
        <v>0.88</v>
      </c>
      <c r="G145" s="70">
        <v>-157.8585338</v>
      </c>
      <c r="H145" s="70">
        <v>21.31534718</v>
      </c>
      <c r="I145" s="57" t="s">
        <v>4</v>
      </c>
      <c r="J145" s="55" t="s">
        <v>198</v>
      </c>
      <c r="K145" s="58" t="s">
        <v>199</v>
      </c>
      <c r="L145" s="58" t="s">
        <v>199</v>
      </c>
      <c r="M145" s="58" t="s">
        <v>37</v>
      </c>
      <c r="N145" s="58" t="s">
        <v>206</v>
      </c>
      <c r="O145" s="58"/>
      <c r="P145" s="59"/>
      <c r="Q145" s="59"/>
      <c r="R145" s="59"/>
      <c r="S145" s="58"/>
      <c r="T145" s="58"/>
    </row>
    <row r="146" spans="1:21" ht="30" customHeight="1" x14ac:dyDescent="0.35">
      <c r="A146" s="52">
        <v>143</v>
      </c>
      <c r="B146" s="1">
        <v>226</v>
      </c>
      <c r="C146" s="9">
        <v>10.16</v>
      </c>
      <c r="D146" s="54" t="str">
        <f t="shared" si="2"/>
        <v>Route_98_0.96</v>
      </c>
      <c r="E146" s="55">
        <v>98</v>
      </c>
      <c r="F146" s="56">
        <v>0.96</v>
      </c>
      <c r="G146" s="70">
        <v>-157.85778651000001</v>
      </c>
      <c r="H146" s="70">
        <v>21.314416300000001</v>
      </c>
      <c r="I146" s="57" t="s">
        <v>4</v>
      </c>
      <c r="J146" s="55" t="s">
        <v>198</v>
      </c>
      <c r="K146" s="58" t="s">
        <v>199</v>
      </c>
      <c r="L146" s="58" t="s">
        <v>199</v>
      </c>
      <c r="M146" s="58" t="s">
        <v>207</v>
      </c>
      <c r="N146" s="58" t="s">
        <v>208</v>
      </c>
      <c r="O146" s="58"/>
      <c r="P146" s="59"/>
      <c r="Q146" s="59"/>
      <c r="R146" s="59"/>
      <c r="S146" s="58"/>
      <c r="T146" s="58"/>
      <c r="U146" s="73"/>
    </row>
    <row r="147" spans="1:21" ht="30" customHeight="1" x14ac:dyDescent="0.35">
      <c r="A147" s="41">
        <v>144</v>
      </c>
      <c r="B147" s="53">
        <v>228</v>
      </c>
      <c r="C147" s="9">
        <v>10.17</v>
      </c>
      <c r="D147" s="54" t="str">
        <f t="shared" si="2"/>
        <v>Route_98_1.11</v>
      </c>
      <c r="E147" s="55">
        <v>98</v>
      </c>
      <c r="F147" s="56">
        <v>1.1100000000000001</v>
      </c>
      <c r="G147" s="70">
        <v>-157.85645346000001</v>
      </c>
      <c r="H147" s="70">
        <v>21.312734349999999</v>
      </c>
      <c r="I147" s="57" t="s">
        <v>4</v>
      </c>
      <c r="J147" s="55" t="s">
        <v>198</v>
      </c>
      <c r="K147" s="58" t="s">
        <v>199</v>
      </c>
      <c r="L147" s="58" t="s">
        <v>199</v>
      </c>
      <c r="M147" s="58" t="s">
        <v>36</v>
      </c>
      <c r="N147" s="58" t="s">
        <v>36</v>
      </c>
      <c r="O147" s="58"/>
      <c r="P147" s="59"/>
      <c r="Q147" s="59"/>
      <c r="R147" s="59"/>
      <c r="S147" s="58"/>
      <c r="T147" s="58"/>
      <c r="U147" s="73"/>
    </row>
    <row r="148" spans="1:21" ht="30" customHeight="1" x14ac:dyDescent="0.35">
      <c r="A148" s="52">
        <v>145</v>
      </c>
      <c r="B148" s="1">
        <v>231</v>
      </c>
      <c r="C148" s="9">
        <v>10.18</v>
      </c>
      <c r="D148" s="54" t="str">
        <f t="shared" si="2"/>
        <v>Route_98_1.21</v>
      </c>
      <c r="E148" s="55">
        <v>98</v>
      </c>
      <c r="F148" s="56">
        <v>1.21</v>
      </c>
      <c r="G148" s="70">
        <v>-157.85554076</v>
      </c>
      <c r="H148" s="70">
        <v>21.311478770000001</v>
      </c>
      <c r="I148" s="57" t="s">
        <v>4</v>
      </c>
      <c r="J148" s="55" t="s">
        <v>198</v>
      </c>
      <c r="K148" s="58" t="s">
        <v>199</v>
      </c>
      <c r="L148" s="58" t="s">
        <v>199</v>
      </c>
      <c r="M148" s="58" t="s">
        <v>22</v>
      </c>
      <c r="N148" s="58" t="s">
        <v>22</v>
      </c>
      <c r="O148" s="58"/>
      <c r="P148" s="59"/>
      <c r="Q148" s="59"/>
      <c r="R148" s="59"/>
      <c r="S148" s="58"/>
      <c r="T148" s="58"/>
      <c r="U148" s="73"/>
    </row>
    <row r="149" spans="1:21" ht="30" customHeight="1" x14ac:dyDescent="0.35">
      <c r="A149" s="41">
        <v>146</v>
      </c>
      <c r="B149" s="53">
        <v>230</v>
      </c>
      <c r="C149" s="9">
        <v>10.19</v>
      </c>
      <c r="D149" s="54" t="str">
        <f t="shared" si="2"/>
        <v>Route_98_1.33</v>
      </c>
      <c r="E149" s="55">
        <v>98</v>
      </c>
      <c r="F149" s="56">
        <v>1.33</v>
      </c>
      <c r="G149" s="70">
        <v>-157.85433298000001</v>
      </c>
      <c r="H149" s="70">
        <v>21.31012737</v>
      </c>
      <c r="I149" s="57" t="s">
        <v>4</v>
      </c>
      <c r="J149" s="55" t="s">
        <v>198</v>
      </c>
      <c r="K149" s="58" t="s">
        <v>199</v>
      </c>
      <c r="L149" s="58" t="s">
        <v>199</v>
      </c>
      <c r="M149" s="58" t="s">
        <v>209</v>
      </c>
      <c r="N149" s="58" t="s">
        <v>209</v>
      </c>
      <c r="O149" s="58"/>
      <c r="P149" s="59"/>
      <c r="Q149" s="59"/>
      <c r="R149" s="59"/>
      <c r="S149" s="58"/>
      <c r="T149" s="58"/>
      <c r="U149" s="73"/>
    </row>
    <row r="150" spans="1:21" ht="30" customHeight="1" x14ac:dyDescent="0.35">
      <c r="A150" s="52">
        <v>147</v>
      </c>
      <c r="B150" s="1">
        <v>236</v>
      </c>
      <c r="C150" s="9">
        <v>2.06</v>
      </c>
      <c r="D150" s="54" t="str">
        <f t="shared" si="2"/>
        <v>Route_99_4.75</v>
      </c>
      <c r="E150" s="55">
        <v>99</v>
      </c>
      <c r="F150" s="56">
        <v>4.75</v>
      </c>
      <c r="G150" s="57">
        <v>-158.04328199</v>
      </c>
      <c r="H150" s="57">
        <v>21.539659010000001</v>
      </c>
      <c r="I150" s="57" t="s">
        <v>3</v>
      </c>
      <c r="J150" s="55" t="s">
        <v>131</v>
      </c>
      <c r="K150" s="58" t="s">
        <v>52</v>
      </c>
      <c r="L150" s="58" t="s">
        <v>52</v>
      </c>
      <c r="M150" s="65" t="s">
        <v>408</v>
      </c>
      <c r="N150" s="58" t="s">
        <v>37</v>
      </c>
      <c r="O150" s="58"/>
      <c r="P150" s="59"/>
      <c r="Q150" s="59"/>
      <c r="R150" s="59"/>
      <c r="S150" s="58"/>
      <c r="T150" s="58"/>
      <c r="U150" s="74"/>
    </row>
    <row r="151" spans="1:21" ht="30" customHeight="1" x14ac:dyDescent="0.35">
      <c r="A151" s="41">
        <v>148</v>
      </c>
      <c r="B151" s="53"/>
      <c r="C151" s="9">
        <v>2.0699999999999998</v>
      </c>
      <c r="D151" s="54" t="str">
        <f t="shared" si="2"/>
        <v>Route_99_5.69</v>
      </c>
      <c r="E151" s="55">
        <v>99</v>
      </c>
      <c r="F151" s="69">
        <v>5.69</v>
      </c>
      <c r="G151" s="57">
        <v>-158.03907389</v>
      </c>
      <c r="H151" s="57">
        <v>21.526573320000001</v>
      </c>
      <c r="I151" s="57" t="s">
        <v>3</v>
      </c>
      <c r="J151" s="55" t="s">
        <v>131</v>
      </c>
      <c r="K151" s="58" t="s">
        <v>52</v>
      </c>
      <c r="L151" s="58" t="s">
        <v>52</v>
      </c>
      <c r="M151" s="58" t="s">
        <v>210</v>
      </c>
      <c r="N151" s="58" t="s">
        <v>37</v>
      </c>
      <c r="O151" s="58"/>
      <c r="P151" s="59"/>
      <c r="Q151" s="59"/>
      <c r="R151" s="59"/>
      <c r="S151" s="58"/>
      <c r="T151" s="58"/>
    </row>
    <row r="152" spans="1:21" ht="30" customHeight="1" x14ac:dyDescent="0.35">
      <c r="A152" s="52">
        <v>149</v>
      </c>
      <c r="B152" s="1"/>
      <c r="C152" s="9"/>
      <c r="D152" s="54" t="str">
        <f t="shared" si="2"/>
        <v>Route_99_6.76</v>
      </c>
      <c r="E152" s="55">
        <v>99</v>
      </c>
      <c r="F152" s="56">
        <v>6.76</v>
      </c>
      <c r="G152" s="57">
        <v>-158.04240479000001</v>
      </c>
      <c r="H152" s="57">
        <v>21.51203954</v>
      </c>
      <c r="I152" s="57" t="s">
        <v>3</v>
      </c>
      <c r="J152" s="55" t="s">
        <v>131</v>
      </c>
      <c r="K152" s="58" t="s">
        <v>211</v>
      </c>
      <c r="L152" s="58" t="s">
        <v>211</v>
      </c>
      <c r="M152" s="58" t="s">
        <v>212</v>
      </c>
      <c r="N152" s="58" t="s">
        <v>212</v>
      </c>
      <c r="O152" s="58"/>
      <c r="P152" s="59"/>
      <c r="Q152" s="59"/>
      <c r="R152" s="59"/>
      <c r="S152" s="58"/>
      <c r="T152" s="58"/>
      <c r="U152" s="78"/>
    </row>
    <row r="153" spans="1:21" ht="30" customHeight="1" x14ac:dyDescent="0.35">
      <c r="A153" s="41">
        <v>150</v>
      </c>
      <c r="B153" s="53"/>
      <c r="C153" s="9">
        <v>3.07</v>
      </c>
      <c r="D153" s="54" t="str">
        <f t="shared" si="2"/>
        <v>Route_99_7.68</v>
      </c>
      <c r="E153" s="55">
        <v>99</v>
      </c>
      <c r="F153" s="56">
        <v>7.68</v>
      </c>
      <c r="G153" s="57">
        <v>-158.05251575</v>
      </c>
      <c r="H153" s="57">
        <v>21.502652300000001</v>
      </c>
      <c r="I153" s="57" t="s">
        <v>12</v>
      </c>
      <c r="J153" s="55" t="s">
        <v>131</v>
      </c>
      <c r="K153" s="58" t="s">
        <v>211</v>
      </c>
      <c r="L153" s="58" t="s">
        <v>37</v>
      </c>
      <c r="M153" s="58" t="s">
        <v>213</v>
      </c>
      <c r="N153" s="58" t="s">
        <v>213</v>
      </c>
      <c r="O153" s="58"/>
      <c r="P153" s="59"/>
      <c r="Q153" s="59"/>
      <c r="R153" s="59"/>
      <c r="S153" s="58"/>
      <c r="T153" s="58"/>
    </row>
    <row r="154" spans="1:21" ht="30" customHeight="1" x14ac:dyDescent="0.35">
      <c r="A154" s="52">
        <v>151</v>
      </c>
      <c r="B154" s="1">
        <v>285</v>
      </c>
      <c r="C154" s="9">
        <v>3.08</v>
      </c>
      <c r="D154" s="54" t="str">
        <f t="shared" si="2"/>
        <v>Route_99_7.94</v>
      </c>
      <c r="E154" s="55">
        <v>99</v>
      </c>
      <c r="F154" s="56">
        <v>7.94</v>
      </c>
      <c r="G154" s="57">
        <v>-158.05159821999999</v>
      </c>
      <c r="H154" s="57">
        <v>21.499077710000002</v>
      </c>
      <c r="I154" s="57" t="s">
        <v>12</v>
      </c>
      <c r="J154" s="55" t="s">
        <v>131</v>
      </c>
      <c r="K154" s="58" t="s">
        <v>213</v>
      </c>
      <c r="L154" s="58" t="s">
        <v>213</v>
      </c>
      <c r="M154" s="58" t="s">
        <v>37</v>
      </c>
      <c r="N154" s="58" t="s">
        <v>19</v>
      </c>
      <c r="O154" s="58"/>
      <c r="P154" s="59"/>
      <c r="Q154" s="59"/>
      <c r="R154" s="59"/>
      <c r="S154" s="58"/>
      <c r="T154" s="58"/>
    </row>
    <row r="155" spans="1:21" ht="30" customHeight="1" x14ac:dyDescent="0.35">
      <c r="A155" s="41">
        <v>152</v>
      </c>
      <c r="B155" s="53">
        <v>235</v>
      </c>
      <c r="C155" s="9">
        <v>3.09</v>
      </c>
      <c r="D155" s="54" t="str">
        <f t="shared" si="2"/>
        <v>Route_99_8.37</v>
      </c>
      <c r="E155" s="55">
        <v>99</v>
      </c>
      <c r="F155" s="56">
        <v>8.3699999999999992</v>
      </c>
      <c r="G155" s="57">
        <v>-158.04900698</v>
      </c>
      <c r="H155" s="57">
        <v>21.493558140000001</v>
      </c>
      <c r="I155" s="57" t="s">
        <v>12</v>
      </c>
      <c r="J155" s="55" t="s">
        <v>131</v>
      </c>
      <c r="K155" s="58" t="s">
        <v>213</v>
      </c>
      <c r="L155" s="58" t="s">
        <v>213</v>
      </c>
      <c r="M155" s="58" t="s">
        <v>37</v>
      </c>
      <c r="N155" s="65" t="s">
        <v>20</v>
      </c>
      <c r="O155" s="65"/>
      <c r="P155" s="59"/>
      <c r="Q155" s="59"/>
      <c r="R155" s="59"/>
      <c r="S155" s="65"/>
      <c r="T155" s="65"/>
    </row>
    <row r="156" spans="1:21" ht="30" customHeight="1" x14ac:dyDescent="0.35">
      <c r="A156" s="52">
        <v>153</v>
      </c>
      <c r="B156" s="1">
        <v>158</v>
      </c>
      <c r="C156" s="9">
        <v>3.1</v>
      </c>
      <c r="D156" s="54" t="str">
        <f t="shared" si="2"/>
        <v>Route_99_9.09</v>
      </c>
      <c r="E156" s="55">
        <v>99</v>
      </c>
      <c r="F156" s="56">
        <v>9.09</v>
      </c>
      <c r="G156" s="57">
        <v>-158.03959248999999</v>
      </c>
      <c r="H156" s="57">
        <v>21.488601119999998</v>
      </c>
      <c r="I156" s="57" t="s">
        <v>12</v>
      </c>
      <c r="J156" s="55" t="s">
        <v>131</v>
      </c>
      <c r="K156" s="58" t="s">
        <v>213</v>
      </c>
      <c r="L156" s="58" t="s">
        <v>213</v>
      </c>
      <c r="M156" s="58" t="s">
        <v>214</v>
      </c>
      <c r="N156" s="58" t="s">
        <v>130</v>
      </c>
      <c r="O156" s="62" t="s">
        <v>38</v>
      </c>
      <c r="P156" s="59" t="s">
        <v>460</v>
      </c>
      <c r="Q156" s="59"/>
      <c r="R156" s="59"/>
      <c r="S156" s="64" t="s">
        <v>463</v>
      </c>
      <c r="T156" s="62" t="s">
        <v>445</v>
      </c>
      <c r="U156" s="74"/>
    </row>
    <row r="157" spans="1:21" ht="30" customHeight="1" x14ac:dyDescent="0.35">
      <c r="A157" s="41">
        <v>154</v>
      </c>
      <c r="B157" s="53">
        <v>286</v>
      </c>
      <c r="C157" s="9">
        <v>3.11</v>
      </c>
      <c r="D157" s="54" t="str">
        <f t="shared" si="2"/>
        <v>Route_99_9.37</v>
      </c>
      <c r="E157" s="55">
        <v>99</v>
      </c>
      <c r="F157" s="56">
        <v>9.3699999999999992</v>
      </c>
      <c r="G157" s="57">
        <v>-158.03534845999999</v>
      </c>
      <c r="H157" s="57">
        <v>21.48930713</v>
      </c>
      <c r="I157" s="57" t="s">
        <v>12</v>
      </c>
      <c r="J157" s="55" t="s">
        <v>131</v>
      </c>
      <c r="K157" s="58" t="s">
        <v>213</v>
      </c>
      <c r="L157" s="58" t="s">
        <v>213</v>
      </c>
      <c r="M157" s="58" t="s">
        <v>21</v>
      </c>
      <c r="N157" s="58" t="s">
        <v>37</v>
      </c>
      <c r="O157" s="62" t="s">
        <v>38</v>
      </c>
      <c r="P157" s="59"/>
      <c r="Q157" s="59" t="s">
        <v>460</v>
      </c>
      <c r="R157" s="59"/>
      <c r="S157" s="64" t="s">
        <v>463</v>
      </c>
      <c r="T157" s="62" t="s">
        <v>445</v>
      </c>
      <c r="U157" s="74"/>
    </row>
    <row r="158" spans="1:21" ht="30" customHeight="1" x14ac:dyDescent="0.35">
      <c r="A158" s="52">
        <v>155</v>
      </c>
      <c r="B158" s="1">
        <v>143</v>
      </c>
      <c r="C158" s="9">
        <v>3.12</v>
      </c>
      <c r="D158" s="54" t="str">
        <f t="shared" si="2"/>
        <v>Route_99_9.79</v>
      </c>
      <c r="E158" s="55">
        <v>99</v>
      </c>
      <c r="F158" s="56">
        <v>9.7899999999999991</v>
      </c>
      <c r="G158" s="57">
        <v>-158.02862948000001</v>
      </c>
      <c r="H158" s="57">
        <v>21.491013949999999</v>
      </c>
      <c r="I158" s="57" t="s">
        <v>12</v>
      </c>
      <c r="J158" s="55" t="s">
        <v>131</v>
      </c>
      <c r="K158" s="58" t="s">
        <v>52</v>
      </c>
      <c r="L158" s="58" t="s">
        <v>52</v>
      </c>
      <c r="M158" s="58" t="s">
        <v>213</v>
      </c>
      <c r="N158" s="58" t="s">
        <v>37</v>
      </c>
      <c r="O158" s="62" t="s">
        <v>38</v>
      </c>
      <c r="P158" s="59"/>
      <c r="Q158" s="59"/>
      <c r="R158" s="59" t="s">
        <v>460</v>
      </c>
      <c r="S158" s="59" t="s">
        <v>463</v>
      </c>
      <c r="T158" s="62" t="s">
        <v>446</v>
      </c>
    </row>
    <row r="159" spans="1:21" ht="30" customHeight="1" x14ac:dyDescent="0.35">
      <c r="A159" s="41">
        <v>156</v>
      </c>
      <c r="B159" s="53"/>
      <c r="C159" s="9">
        <v>3.13</v>
      </c>
      <c r="D159" s="54" t="str">
        <f t="shared" si="2"/>
        <v>Route_99_9.86</v>
      </c>
      <c r="E159" s="55">
        <v>99</v>
      </c>
      <c r="F159" s="56">
        <v>9.86</v>
      </c>
      <c r="G159" s="57">
        <v>-158.02819160999999</v>
      </c>
      <c r="H159" s="57">
        <v>21.488956219999999</v>
      </c>
      <c r="I159" s="57" t="s">
        <v>12</v>
      </c>
      <c r="J159" s="55" t="s">
        <v>131</v>
      </c>
      <c r="K159" s="58" t="s">
        <v>213</v>
      </c>
      <c r="L159" s="58" t="s">
        <v>37</v>
      </c>
      <c r="M159" s="58" t="s">
        <v>52</v>
      </c>
      <c r="N159" s="58" t="s">
        <v>52</v>
      </c>
      <c r="O159" s="58"/>
      <c r="P159" s="59"/>
      <c r="Q159" s="59"/>
      <c r="R159" s="59"/>
      <c r="S159" s="58"/>
      <c r="T159" s="58"/>
    </row>
    <row r="160" spans="1:21" ht="30" customHeight="1" x14ac:dyDescent="0.35">
      <c r="A160" s="52">
        <v>157</v>
      </c>
      <c r="B160" s="1">
        <v>141</v>
      </c>
      <c r="C160" s="9">
        <v>3.14</v>
      </c>
      <c r="D160" s="54" t="str">
        <f t="shared" si="2"/>
        <v>Route_99_10.01</v>
      </c>
      <c r="E160" s="55">
        <v>99</v>
      </c>
      <c r="F160" s="56">
        <v>10.01</v>
      </c>
      <c r="G160" s="57">
        <v>-158.02788820000001</v>
      </c>
      <c r="H160" s="57">
        <v>21.486725270000001</v>
      </c>
      <c r="I160" s="57" t="s">
        <v>12</v>
      </c>
      <c r="J160" s="55" t="s">
        <v>131</v>
      </c>
      <c r="K160" s="58" t="s">
        <v>52</v>
      </c>
      <c r="L160" s="58" t="s">
        <v>52</v>
      </c>
      <c r="M160" s="58" t="s">
        <v>215</v>
      </c>
      <c r="N160" s="58" t="s">
        <v>216</v>
      </c>
      <c r="O160" s="58"/>
      <c r="P160" s="59"/>
      <c r="Q160" s="59"/>
      <c r="R160" s="59"/>
      <c r="S160" s="58"/>
      <c r="T160" s="58"/>
    </row>
    <row r="161" spans="1:21" s="51" customFormat="1" ht="30" customHeight="1" x14ac:dyDescent="0.35">
      <c r="A161" s="41">
        <v>158</v>
      </c>
      <c r="B161" s="53">
        <v>282</v>
      </c>
      <c r="C161" s="9">
        <v>3.15</v>
      </c>
      <c r="D161" s="54" t="str">
        <f t="shared" si="2"/>
        <v>Route_99_10.49</v>
      </c>
      <c r="E161" s="55">
        <v>99</v>
      </c>
      <c r="F161" s="56">
        <v>10.49</v>
      </c>
      <c r="G161" s="57">
        <v>-158.02664003999999</v>
      </c>
      <c r="H161" s="57">
        <v>21.479864880000001</v>
      </c>
      <c r="I161" s="57" t="s">
        <v>12</v>
      </c>
      <c r="J161" s="55" t="s">
        <v>131</v>
      </c>
      <c r="K161" s="58" t="s">
        <v>52</v>
      </c>
      <c r="L161" s="58" t="s">
        <v>52</v>
      </c>
      <c r="M161" s="61" t="s">
        <v>346</v>
      </c>
      <c r="N161" s="58" t="s">
        <v>37</v>
      </c>
      <c r="O161" s="58"/>
      <c r="P161" s="59"/>
      <c r="Q161" s="59"/>
      <c r="R161" s="59"/>
      <c r="S161" s="58"/>
      <c r="T161" s="58"/>
      <c r="U161" s="2"/>
    </row>
    <row r="162" spans="1:21" s="51" customFormat="1" ht="30" customHeight="1" x14ac:dyDescent="0.35">
      <c r="A162" s="52">
        <v>159</v>
      </c>
      <c r="B162" s="1">
        <v>138</v>
      </c>
      <c r="C162" s="9">
        <v>3.19</v>
      </c>
      <c r="D162" s="54" t="str">
        <f t="shared" si="2"/>
        <v>Route_99_11.71</v>
      </c>
      <c r="E162" s="55">
        <v>99</v>
      </c>
      <c r="F162" s="56">
        <v>11.71</v>
      </c>
      <c r="G162" s="57">
        <v>-158.02366953000001</v>
      </c>
      <c r="H162" s="57">
        <v>21.46237047</v>
      </c>
      <c r="I162" s="57" t="s">
        <v>12</v>
      </c>
      <c r="J162" s="55" t="s">
        <v>217</v>
      </c>
      <c r="K162" s="58" t="s">
        <v>52</v>
      </c>
      <c r="L162" s="58" t="s">
        <v>52</v>
      </c>
      <c r="M162" s="58" t="s">
        <v>218</v>
      </c>
      <c r="N162" s="58" t="s">
        <v>37</v>
      </c>
      <c r="O162" s="58"/>
      <c r="P162" s="59"/>
      <c r="Q162" s="59"/>
      <c r="R162" s="59"/>
      <c r="S162" s="58"/>
      <c r="T162" s="58"/>
      <c r="U162" s="2"/>
    </row>
    <row r="163" spans="1:21" s="51" customFormat="1" ht="30" customHeight="1" x14ac:dyDescent="0.35">
      <c r="A163" s="41">
        <v>160</v>
      </c>
      <c r="B163" s="53">
        <v>116</v>
      </c>
      <c r="C163" s="9">
        <v>3.2</v>
      </c>
      <c r="D163" s="54" t="str">
        <f t="shared" si="2"/>
        <v>Route_99_12.22</v>
      </c>
      <c r="E163" s="55">
        <v>99</v>
      </c>
      <c r="F163" s="56">
        <v>12.22</v>
      </c>
      <c r="G163" s="57">
        <v>-158.0174078</v>
      </c>
      <c r="H163" s="57">
        <v>21.458183550000001</v>
      </c>
      <c r="I163" s="57" t="s">
        <v>12</v>
      </c>
      <c r="J163" s="55" t="s">
        <v>217</v>
      </c>
      <c r="K163" s="58" t="s">
        <v>52</v>
      </c>
      <c r="L163" s="58" t="s">
        <v>52</v>
      </c>
      <c r="M163" s="58" t="s">
        <v>219</v>
      </c>
      <c r="N163" s="58" t="s">
        <v>220</v>
      </c>
      <c r="O163" s="58"/>
      <c r="P163" s="59"/>
      <c r="Q163" s="59"/>
      <c r="R163" s="59"/>
      <c r="S163" s="58"/>
      <c r="T163" s="58"/>
      <c r="U163" s="2"/>
    </row>
    <row r="164" spans="1:21" s="51" customFormat="1" ht="30" customHeight="1" x14ac:dyDescent="0.35">
      <c r="A164" s="52">
        <v>161</v>
      </c>
      <c r="B164" s="1">
        <v>117</v>
      </c>
      <c r="C164" s="9">
        <v>3.21</v>
      </c>
      <c r="D164" s="54" t="str">
        <f t="shared" si="2"/>
        <v>Route_99_12.38</v>
      </c>
      <c r="E164" s="55">
        <v>99</v>
      </c>
      <c r="F164" s="69">
        <v>12.38</v>
      </c>
      <c r="G164" s="57">
        <v>-158.01652232000001</v>
      </c>
      <c r="H164" s="57">
        <v>21.456061290000001</v>
      </c>
      <c r="I164" s="57" t="s">
        <v>12</v>
      </c>
      <c r="J164" s="55" t="s">
        <v>217</v>
      </c>
      <c r="K164" s="58" t="s">
        <v>52</v>
      </c>
      <c r="L164" s="58" t="s">
        <v>52</v>
      </c>
      <c r="M164" s="58" t="s">
        <v>221</v>
      </c>
      <c r="N164" s="58" t="s">
        <v>221</v>
      </c>
      <c r="O164" s="58"/>
      <c r="P164" s="59"/>
      <c r="Q164" s="59"/>
      <c r="R164" s="59"/>
      <c r="S164" s="58"/>
      <c r="T164" s="58"/>
      <c r="U164" s="2"/>
    </row>
    <row r="165" spans="1:21" s="51" customFormat="1" ht="30" customHeight="1" x14ac:dyDescent="0.35">
      <c r="A165" s="41">
        <v>162</v>
      </c>
      <c r="B165" s="53">
        <v>126</v>
      </c>
      <c r="C165" s="9">
        <v>3.22</v>
      </c>
      <c r="D165" s="54" t="str">
        <f t="shared" si="2"/>
        <v>Route_99_12.73</v>
      </c>
      <c r="E165" s="55">
        <v>99</v>
      </c>
      <c r="F165" s="56">
        <v>12.73</v>
      </c>
      <c r="G165" s="57">
        <v>-158.01565165</v>
      </c>
      <c r="H165" s="57">
        <v>21.45105732</v>
      </c>
      <c r="I165" s="57" t="s">
        <v>12</v>
      </c>
      <c r="J165" s="55" t="s">
        <v>217</v>
      </c>
      <c r="K165" s="58" t="s">
        <v>52</v>
      </c>
      <c r="L165" s="58" t="s">
        <v>52</v>
      </c>
      <c r="M165" s="58" t="s">
        <v>222</v>
      </c>
      <c r="N165" s="58" t="s">
        <v>222</v>
      </c>
      <c r="O165" s="58"/>
      <c r="P165" s="59"/>
      <c r="Q165" s="59"/>
      <c r="R165" s="59"/>
      <c r="S165" s="58"/>
      <c r="T165" s="58"/>
      <c r="U165" s="2"/>
    </row>
    <row r="166" spans="1:21" s="51" customFormat="1" ht="30" customHeight="1" x14ac:dyDescent="0.35">
      <c r="A166" s="52">
        <v>163</v>
      </c>
      <c r="B166" s="1">
        <v>118</v>
      </c>
      <c r="C166" s="9">
        <v>3.23</v>
      </c>
      <c r="D166" s="54" t="str">
        <f t="shared" si="2"/>
        <v>Route_99_13.24</v>
      </c>
      <c r="E166" s="55">
        <v>99</v>
      </c>
      <c r="F166" s="56">
        <v>13.24</v>
      </c>
      <c r="G166" s="57">
        <v>-158.01348204999999</v>
      </c>
      <c r="H166" s="57">
        <v>21.443850940000001</v>
      </c>
      <c r="I166" s="57" t="s">
        <v>12</v>
      </c>
      <c r="J166" s="55" t="s">
        <v>217</v>
      </c>
      <c r="K166" s="58" t="s">
        <v>52</v>
      </c>
      <c r="L166" s="58" t="s">
        <v>52</v>
      </c>
      <c r="M166" s="58" t="s">
        <v>223</v>
      </c>
      <c r="N166" s="58" t="s">
        <v>223</v>
      </c>
      <c r="O166" s="58"/>
      <c r="P166" s="59"/>
      <c r="Q166" s="59"/>
      <c r="R166" s="59"/>
      <c r="S166" s="58"/>
      <c r="T166" s="58"/>
      <c r="U166" s="2"/>
    </row>
    <row r="167" spans="1:21" s="51" customFormat="1" ht="30" customHeight="1" x14ac:dyDescent="0.35">
      <c r="A167" s="41">
        <v>164</v>
      </c>
      <c r="B167" s="53">
        <v>111</v>
      </c>
      <c r="C167" s="9">
        <v>3.26</v>
      </c>
      <c r="D167" s="54" t="str">
        <f t="shared" si="2"/>
        <v>Route_99_15.15</v>
      </c>
      <c r="E167" s="55">
        <v>99</v>
      </c>
      <c r="F167" s="56">
        <v>15.15</v>
      </c>
      <c r="G167" s="57">
        <v>-158.00582285999999</v>
      </c>
      <c r="H167" s="57">
        <v>21.419411109999999</v>
      </c>
      <c r="I167" s="57" t="s">
        <v>12</v>
      </c>
      <c r="J167" s="55" t="s">
        <v>224</v>
      </c>
      <c r="K167" s="58" t="s">
        <v>52</v>
      </c>
      <c r="L167" s="58" t="s">
        <v>52</v>
      </c>
      <c r="M167" s="58" t="s">
        <v>225</v>
      </c>
      <c r="N167" s="58" t="s">
        <v>225</v>
      </c>
      <c r="O167" s="58"/>
      <c r="P167" s="59"/>
      <c r="Q167" s="59"/>
      <c r="R167" s="59"/>
      <c r="S167" s="58"/>
      <c r="T167" s="58"/>
      <c r="U167" s="2"/>
    </row>
    <row r="168" spans="1:21" s="51" customFormat="1" ht="30" customHeight="1" x14ac:dyDescent="0.35">
      <c r="A168" s="52">
        <v>165</v>
      </c>
      <c r="B168" s="1">
        <v>140</v>
      </c>
      <c r="C168" s="9">
        <v>3.27</v>
      </c>
      <c r="D168" s="54" t="str">
        <f t="shared" si="2"/>
        <v>Route_99_15.87</v>
      </c>
      <c r="E168" s="55">
        <v>99</v>
      </c>
      <c r="F168" s="56">
        <v>15.87</v>
      </c>
      <c r="G168" s="57">
        <v>-157.99990631</v>
      </c>
      <c r="H168" s="57">
        <v>21.410446830000001</v>
      </c>
      <c r="I168" s="57" t="s">
        <v>12</v>
      </c>
      <c r="J168" s="55" t="s">
        <v>224</v>
      </c>
      <c r="K168" s="58" t="s">
        <v>52</v>
      </c>
      <c r="L168" s="58" t="s">
        <v>52</v>
      </c>
      <c r="M168" s="58" t="s">
        <v>226</v>
      </c>
      <c r="N168" s="58" t="s">
        <v>227</v>
      </c>
      <c r="O168" s="62" t="s">
        <v>38</v>
      </c>
      <c r="P168" s="59" t="s">
        <v>460</v>
      </c>
      <c r="Q168" s="59"/>
      <c r="R168" s="59"/>
      <c r="S168" s="62" t="s">
        <v>465</v>
      </c>
      <c r="T168" s="62" t="s">
        <v>447</v>
      </c>
      <c r="U168" s="2"/>
    </row>
    <row r="169" spans="1:21" s="51" customFormat="1" ht="30" customHeight="1" x14ac:dyDescent="0.35">
      <c r="A169" s="41">
        <v>166</v>
      </c>
      <c r="B169" s="53">
        <v>123</v>
      </c>
      <c r="C169" s="9">
        <v>3.28</v>
      </c>
      <c r="D169" s="54" t="str">
        <f t="shared" si="2"/>
        <v>Route_99_16.25</v>
      </c>
      <c r="E169" s="55">
        <v>99</v>
      </c>
      <c r="F169" s="56">
        <v>16.25</v>
      </c>
      <c r="G169" s="57">
        <v>-157.99673779</v>
      </c>
      <c r="H169" s="57">
        <v>21.40581289</v>
      </c>
      <c r="I169" s="57" t="s">
        <v>12</v>
      </c>
      <c r="J169" s="55" t="s">
        <v>224</v>
      </c>
      <c r="K169" s="58" t="s">
        <v>52</v>
      </c>
      <c r="L169" s="58" t="s">
        <v>52</v>
      </c>
      <c r="M169" s="58" t="s">
        <v>228</v>
      </c>
      <c r="N169" s="58" t="s">
        <v>228</v>
      </c>
      <c r="O169" s="62" t="s">
        <v>38</v>
      </c>
      <c r="P169" s="59" t="s">
        <v>460</v>
      </c>
      <c r="Q169" s="59"/>
      <c r="R169" s="59"/>
      <c r="S169" s="62"/>
      <c r="T169" s="62" t="s">
        <v>447</v>
      </c>
      <c r="U169" s="2"/>
    </row>
    <row r="170" spans="1:21" s="51" customFormat="1" ht="30" customHeight="1" x14ac:dyDescent="0.35">
      <c r="A170" s="52">
        <v>167</v>
      </c>
      <c r="B170" s="1">
        <v>124</v>
      </c>
      <c r="C170" s="9">
        <v>3.29</v>
      </c>
      <c r="D170" s="54" t="str">
        <f t="shared" si="2"/>
        <v>Route_99_16.53</v>
      </c>
      <c r="E170" s="55">
        <v>99</v>
      </c>
      <c r="F170" s="56">
        <v>16.53</v>
      </c>
      <c r="G170" s="57">
        <v>-157.99435699</v>
      </c>
      <c r="H170" s="57">
        <v>21.40239489</v>
      </c>
      <c r="I170" s="57" t="s">
        <v>12</v>
      </c>
      <c r="J170" s="55" t="s">
        <v>224</v>
      </c>
      <c r="K170" s="58" t="s">
        <v>52</v>
      </c>
      <c r="L170" s="58" t="s">
        <v>52</v>
      </c>
      <c r="M170" s="58" t="s">
        <v>229</v>
      </c>
      <c r="N170" s="58" t="s">
        <v>229</v>
      </c>
      <c r="O170" s="62" t="s">
        <v>38</v>
      </c>
      <c r="P170" s="59" t="s">
        <v>460</v>
      </c>
      <c r="Q170" s="59"/>
      <c r="R170" s="59"/>
      <c r="S170" s="62"/>
      <c r="T170" s="62" t="s">
        <v>447</v>
      </c>
      <c r="U170" s="2"/>
    </row>
    <row r="171" spans="1:21" s="51" customFormat="1" ht="30" customHeight="1" x14ac:dyDescent="0.35">
      <c r="A171" s="41">
        <v>168</v>
      </c>
      <c r="B171" s="53">
        <v>139</v>
      </c>
      <c r="C171" s="9">
        <v>3.3</v>
      </c>
      <c r="D171" s="54" t="str">
        <f t="shared" si="2"/>
        <v>Route_99_16.79</v>
      </c>
      <c r="E171" s="55">
        <v>99</v>
      </c>
      <c r="F171" s="56">
        <v>16.79</v>
      </c>
      <c r="G171" s="57">
        <v>-157.99243203</v>
      </c>
      <c r="H171" s="57">
        <v>21.399137589999999</v>
      </c>
      <c r="I171" s="57" t="s">
        <v>12</v>
      </c>
      <c r="J171" s="55" t="s">
        <v>224</v>
      </c>
      <c r="K171" s="58" t="s">
        <v>52</v>
      </c>
      <c r="L171" s="58" t="s">
        <v>52</v>
      </c>
      <c r="M171" s="58" t="s">
        <v>37</v>
      </c>
      <c r="N171" s="58" t="s">
        <v>230</v>
      </c>
      <c r="O171" s="62" t="s">
        <v>38</v>
      </c>
      <c r="P171" s="59"/>
      <c r="Q171" s="59" t="s">
        <v>460</v>
      </c>
      <c r="R171" s="59"/>
      <c r="S171" s="64"/>
      <c r="T171" s="62" t="s">
        <v>447</v>
      </c>
      <c r="U171" s="2"/>
    </row>
    <row r="172" spans="1:21" s="51" customFormat="1" ht="30" customHeight="1" x14ac:dyDescent="0.35">
      <c r="A172" s="52">
        <v>169</v>
      </c>
      <c r="B172" s="1">
        <v>46</v>
      </c>
      <c r="C172" s="9">
        <v>7.01</v>
      </c>
      <c r="D172" s="54" t="str">
        <f t="shared" si="2"/>
        <v>Route_99_17.82</v>
      </c>
      <c r="E172" s="55">
        <v>99</v>
      </c>
      <c r="F172" s="56">
        <v>17.82</v>
      </c>
      <c r="G172" s="57">
        <v>-157.98129815999999</v>
      </c>
      <c r="H172" s="57">
        <v>21.3956895</v>
      </c>
      <c r="I172" s="57" t="s">
        <v>6</v>
      </c>
      <c r="J172" s="55" t="s">
        <v>231</v>
      </c>
      <c r="K172" s="58" t="s">
        <v>168</v>
      </c>
      <c r="L172" s="58" t="s">
        <v>168</v>
      </c>
      <c r="M172" s="58" t="s">
        <v>232</v>
      </c>
      <c r="N172" s="58" t="s">
        <v>232</v>
      </c>
      <c r="O172" s="62" t="s">
        <v>38</v>
      </c>
      <c r="P172" s="59"/>
      <c r="Q172" s="59" t="s">
        <v>460</v>
      </c>
      <c r="R172" s="59"/>
      <c r="S172" s="59" t="s">
        <v>466</v>
      </c>
      <c r="T172" s="62" t="s">
        <v>448</v>
      </c>
      <c r="U172" s="2"/>
    </row>
    <row r="173" spans="1:21" s="74" customFormat="1" ht="30" customHeight="1" x14ac:dyDescent="0.35">
      <c r="A173" s="41">
        <v>170</v>
      </c>
      <c r="B173" s="53">
        <v>100</v>
      </c>
      <c r="C173" s="9">
        <v>7.02</v>
      </c>
      <c r="D173" s="54" t="str">
        <f t="shared" si="2"/>
        <v>Route_99_18.27</v>
      </c>
      <c r="E173" s="55">
        <v>99</v>
      </c>
      <c r="F173" s="56">
        <v>18.27</v>
      </c>
      <c r="G173" s="57">
        <v>-157.97442387000001</v>
      </c>
      <c r="H173" s="57">
        <v>21.39522483</v>
      </c>
      <c r="I173" s="57" t="s">
        <v>6</v>
      </c>
      <c r="J173" s="55" t="s">
        <v>231</v>
      </c>
      <c r="K173" s="58" t="s">
        <v>52</v>
      </c>
      <c r="L173" s="58" t="s">
        <v>52</v>
      </c>
      <c r="M173" s="58" t="s">
        <v>233</v>
      </c>
      <c r="N173" s="65" t="s">
        <v>386</v>
      </c>
      <c r="O173" s="62" t="s">
        <v>38</v>
      </c>
      <c r="P173" s="59" t="s">
        <v>460</v>
      </c>
      <c r="Q173" s="59"/>
      <c r="R173" s="59"/>
      <c r="S173" s="59" t="s">
        <v>466</v>
      </c>
      <c r="T173" s="62" t="s">
        <v>448</v>
      </c>
      <c r="U173" s="2"/>
    </row>
    <row r="174" spans="1:21" s="51" customFormat="1" ht="30" customHeight="1" x14ac:dyDescent="0.35">
      <c r="A174" s="52">
        <v>171</v>
      </c>
      <c r="B174" s="1">
        <v>119</v>
      </c>
      <c r="C174" s="9">
        <v>7.03</v>
      </c>
      <c r="D174" s="54" t="str">
        <f t="shared" si="2"/>
        <v>Route_99_18.55</v>
      </c>
      <c r="E174" s="55">
        <v>99</v>
      </c>
      <c r="F174" s="56">
        <v>18.55</v>
      </c>
      <c r="G174" s="57">
        <v>-157.97030882000001</v>
      </c>
      <c r="H174" s="57">
        <v>21.393814190000001</v>
      </c>
      <c r="I174" s="57" t="s">
        <v>6</v>
      </c>
      <c r="J174" s="55" t="s">
        <v>231</v>
      </c>
      <c r="K174" s="58" t="s">
        <v>52</v>
      </c>
      <c r="L174" s="58" t="s">
        <v>52</v>
      </c>
      <c r="M174" s="58" t="s">
        <v>234</v>
      </c>
      <c r="N174" s="58" t="s">
        <v>235</v>
      </c>
      <c r="O174" s="62" t="s">
        <v>38</v>
      </c>
      <c r="P174" s="59" t="s">
        <v>460</v>
      </c>
      <c r="Q174" s="59"/>
      <c r="R174" s="59"/>
      <c r="S174" s="59" t="s">
        <v>465</v>
      </c>
      <c r="T174" s="62" t="s">
        <v>448</v>
      </c>
      <c r="U174" s="2"/>
    </row>
    <row r="175" spans="1:21" s="51" customFormat="1" ht="30" customHeight="1" x14ac:dyDescent="0.35">
      <c r="A175" s="41">
        <v>172</v>
      </c>
      <c r="B175" s="53">
        <v>133</v>
      </c>
      <c r="C175" s="9">
        <v>7.04</v>
      </c>
      <c r="D175" s="54" t="str">
        <f t="shared" si="2"/>
        <v>Route_99_18.72</v>
      </c>
      <c r="E175" s="55">
        <v>99</v>
      </c>
      <c r="F175" s="56">
        <v>18.72</v>
      </c>
      <c r="G175" s="57">
        <v>-157.96782239999999</v>
      </c>
      <c r="H175" s="57">
        <v>21.392974819999999</v>
      </c>
      <c r="I175" s="57" t="s">
        <v>6</v>
      </c>
      <c r="J175" s="55" t="s">
        <v>231</v>
      </c>
      <c r="K175" s="58" t="s">
        <v>52</v>
      </c>
      <c r="L175" s="58" t="s">
        <v>52</v>
      </c>
      <c r="M175" s="58" t="s">
        <v>236</v>
      </c>
      <c r="N175" s="58" t="s">
        <v>37</v>
      </c>
      <c r="O175" s="62" t="s">
        <v>38</v>
      </c>
      <c r="P175" s="59"/>
      <c r="Q175" s="59" t="s">
        <v>460</v>
      </c>
      <c r="R175" s="59"/>
      <c r="S175" s="62" t="s">
        <v>465</v>
      </c>
      <c r="T175" s="62" t="s">
        <v>448</v>
      </c>
      <c r="U175" s="2"/>
    </row>
    <row r="176" spans="1:21" ht="30" customHeight="1" x14ac:dyDescent="0.35">
      <c r="A176" s="52">
        <v>173</v>
      </c>
      <c r="B176" s="53">
        <v>134</v>
      </c>
      <c r="C176" s="9">
        <v>7.05</v>
      </c>
      <c r="D176" s="54" t="str">
        <f t="shared" si="2"/>
        <v>Route_99_18.94</v>
      </c>
      <c r="E176" s="55">
        <v>99</v>
      </c>
      <c r="F176" s="56">
        <v>18.940000000000001</v>
      </c>
      <c r="G176" s="57">
        <v>-157.96464972000001</v>
      </c>
      <c r="H176" s="57">
        <v>21.39178377</v>
      </c>
      <c r="I176" s="57" t="s">
        <v>6</v>
      </c>
      <c r="J176" s="55" t="s">
        <v>231</v>
      </c>
      <c r="K176" s="58" t="s">
        <v>52</v>
      </c>
      <c r="L176" s="58" t="s">
        <v>52</v>
      </c>
      <c r="M176" s="58" t="s">
        <v>237</v>
      </c>
      <c r="N176" s="58" t="s">
        <v>37</v>
      </c>
      <c r="O176" s="62" t="s">
        <v>38</v>
      </c>
      <c r="P176" s="59"/>
      <c r="Q176" s="59" t="s">
        <v>460</v>
      </c>
      <c r="R176" s="59"/>
      <c r="S176" s="59" t="s">
        <v>465</v>
      </c>
      <c r="T176" s="62" t="s">
        <v>448</v>
      </c>
    </row>
    <row r="177" spans="1:21" s="51" customFormat="1" ht="30" customHeight="1" x14ac:dyDescent="0.35">
      <c r="A177" s="41">
        <v>174</v>
      </c>
      <c r="B177" s="1">
        <v>112</v>
      </c>
      <c r="C177" s="9">
        <v>7.06</v>
      </c>
      <c r="D177" s="54" t="str">
        <f t="shared" si="2"/>
        <v>Route_99_19.68</v>
      </c>
      <c r="E177" s="55">
        <v>99</v>
      </c>
      <c r="F177" s="56">
        <v>19.68</v>
      </c>
      <c r="G177" s="57">
        <v>-157.95438999999999</v>
      </c>
      <c r="H177" s="57">
        <v>21.387104310000002</v>
      </c>
      <c r="I177" s="57" t="s">
        <v>6</v>
      </c>
      <c r="J177" s="55" t="s">
        <v>231</v>
      </c>
      <c r="K177" s="58" t="s">
        <v>52</v>
      </c>
      <c r="L177" s="58" t="s">
        <v>52</v>
      </c>
      <c r="M177" s="58" t="s">
        <v>238</v>
      </c>
      <c r="N177" s="65" t="s">
        <v>407</v>
      </c>
      <c r="O177" s="62" t="s">
        <v>38</v>
      </c>
      <c r="P177" s="59" t="s">
        <v>460</v>
      </c>
      <c r="Q177" s="59"/>
      <c r="R177" s="59"/>
      <c r="S177" s="62" t="s">
        <v>465</v>
      </c>
      <c r="T177" s="62" t="s">
        <v>448</v>
      </c>
      <c r="U177" s="2"/>
    </row>
    <row r="178" spans="1:21" s="51" customFormat="1" ht="30" customHeight="1" x14ac:dyDescent="0.35">
      <c r="A178" s="52">
        <v>175</v>
      </c>
      <c r="B178" s="53">
        <v>109</v>
      </c>
      <c r="C178" s="9">
        <v>7.07</v>
      </c>
      <c r="D178" s="54" t="str">
        <f t="shared" si="2"/>
        <v>Route_99_19.91</v>
      </c>
      <c r="E178" s="55">
        <v>99</v>
      </c>
      <c r="F178" s="56">
        <v>19.91</v>
      </c>
      <c r="G178" s="57">
        <v>-157.95111772000001</v>
      </c>
      <c r="H178" s="57">
        <v>21.385615749999999</v>
      </c>
      <c r="I178" s="57" t="s">
        <v>6</v>
      </c>
      <c r="J178" s="55" t="s">
        <v>239</v>
      </c>
      <c r="K178" s="58" t="s">
        <v>52</v>
      </c>
      <c r="L178" s="58" t="s">
        <v>52</v>
      </c>
      <c r="M178" s="58" t="s">
        <v>240</v>
      </c>
      <c r="N178" s="58" t="s">
        <v>240</v>
      </c>
      <c r="O178" s="62" t="s">
        <v>38</v>
      </c>
      <c r="P178" s="59" t="s">
        <v>460</v>
      </c>
      <c r="Q178" s="59"/>
      <c r="R178" s="59"/>
      <c r="S178" s="62" t="s">
        <v>464</v>
      </c>
      <c r="T178" s="62" t="s">
        <v>448</v>
      </c>
      <c r="U178" s="2"/>
    </row>
    <row r="179" spans="1:21" ht="30" customHeight="1" x14ac:dyDescent="0.35">
      <c r="A179" s="41">
        <v>176</v>
      </c>
      <c r="B179" s="1">
        <v>113</v>
      </c>
      <c r="C179" s="9">
        <v>7.08</v>
      </c>
      <c r="D179" s="54" t="str">
        <f t="shared" si="2"/>
        <v>Route_99_20.08</v>
      </c>
      <c r="E179" s="55">
        <v>99</v>
      </c>
      <c r="F179" s="56">
        <v>20.079999999999998</v>
      </c>
      <c r="G179" s="57">
        <v>-157.94880018999999</v>
      </c>
      <c r="H179" s="57">
        <v>21.384555779999999</v>
      </c>
      <c r="I179" s="57" t="s">
        <v>6</v>
      </c>
      <c r="J179" s="55" t="s">
        <v>239</v>
      </c>
      <c r="K179" s="58" t="s">
        <v>52</v>
      </c>
      <c r="L179" s="58" t="s">
        <v>52</v>
      </c>
      <c r="M179" s="58" t="s">
        <v>241</v>
      </c>
      <c r="N179" s="58" t="s">
        <v>37</v>
      </c>
      <c r="O179" s="62" t="s">
        <v>38</v>
      </c>
      <c r="P179" s="59" t="s">
        <v>460</v>
      </c>
      <c r="Q179" s="59"/>
      <c r="R179" s="59"/>
      <c r="S179" s="59" t="s">
        <v>465</v>
      </c>
      <c r="T179" s="62" t="s">
        <v>448</v>
      </c>
      <c r="U179" s="51"/>
    </row>
    <row r="180" spans="1:21" ht="30" customHeight="1" x14ac:dyDescent="0.35">
      <c r="A180" s="52">
        <v>177</v>
      </c>
      <c r="B180" s="53">
        <v>114</v>
      </c>
      <c r="C180" s="9">
        <v>7.09</v>
      </c>
      <c r="D180" s="54" t="str">
        <f t="shared" si="2"/>
        <v>Route_99_20.27</v>
      </c>
      <c r="E180" s="55">
        <v>99</v>
      </c>
      <c r="F180" s="56">
        <v>20.27</v>
      </c>
      <c r="G180" s="57">
        <v>-157.94614222999999</v>
      </c>
      <c r="H180" s="57">
        <v>21.383345819999999</v>
      </c>
      <c r="I180" s="57" t="s">
        <v>6</v>
      </c>
      <c r="J180" s="55" t="s">
        <v>239</v>
      </c>
      <c r="K180" s="58" t="s">
        <v>52</v>
      </c>
      <c r="L180" s="58" t="s">
        <v>52</v>
      </c>
      <c r="M180" s="58" t="s">
        <v>242</v>
      </c>
      <c r="N180" s="58" t="s">
        <v>37</v>
      </c>
      <c r="O180" s="62" t="s">
        <v>38</v>
      </c>
      <c r="P180" s="59"/>
      <c r="Q180" s="59" t="s">
        <v>460</v>
      </c>
      <c r="R180" s="59"/>
      <c r="S180" s="64" t="s">
        <v>465</v>
      </c>
      <c r="T180" s="62" t="s">
        <v>448</v>
      </c>
    </row>
    <row r="181" spans="1:21" ht="30" customHeight="1" x14ac:dyDescent="0.35">
      <c r="A181" s="41">
        <v>178</v>
      </c>
      <c r="B181" s="1">
        <v>121</v>
      </c>
      <c r="C181" s="9">
        <v>7.1</v>
      </c>
      <c r="D181" s="54" t="str">
        <f t="shared" si="2"/>
        <v>Route_99_20.37</v>
      </c>
      <c r="E181" s="55">
        <v>99</v>
      </c>
      <c r="F181" s="56">
        <v>20.37</v>
      </c>
      <c r="G181" s="57">
        <v>-157.94474629999999</v>
      </c>
      <c r="H181" s="57">
        <v>21.382702269999999</v>
      </c>
      <c r="I181" s="57" t="s">
        <v>6</v>
      </c>
      <c r="J181" s="55" t="s">
        <v>239</v>
      </c>
      <c r="K181" s="58" t="s">
        <v>52</v>
      </c>
      <c r="L181" s="58" t="s">
        <v>52</v>
      </c>
      <c r="M181" s="58" t="s">
        <v>37</v>
      </c>
      <c r="N181" s="58" t="s">
        <v>243</v>
      </c>
      <c r="O181" s="62" t="s">
        <v>38</v>
      </c>
      <c r="P181" s="59"/>
      <c r="Q181" s="59" t="s">
        <v>460</v>
      </c>
      <c r="R181" s="59"/>
      <c r="S181" s="62" t="s">
        <v>465</v>
      </c>
      <c r="T181" s="62" t="s">
        <v>448</v>
      </c>
    </row>
    <row r="182" spans="1:21" s="51" customFormat="1" ht="30" customHeight="1" x14ac:dyDescent="0.35">
      <c r="A182" s="52">
        <v>179</v>
      </c>
      <c r="B182" s="53">
        <v>131</v>
      </c>
      <c r="C182" s="9">
        <v>7.11</v>
      </c>
      <c r="D182" s="54" t="str">
        <f t="shared" si="2"/>
        <v>Route_99_20.61</v>
      </c>
      <c r="E182" s="55">
        <v>99</v>
      </c>
      <c r="F182" s="56">
        <v>20.61</v>
      </c>
      <c r="G182" s="57">
        <v>-157.94139344000001</v>
      </c>
      <c r="H182" s="57">
        <v>21.381171890000001</v>
      </c>
      <c r="I182" s="57" t="s">
        <v>6</v>
      </c>
      <c r="J182" s="55" t="s">
        <v>239</v>
      </c>
      <c r="K182" s="58" t="s">
        <v>52</v>
      </c>
      <c r="L182" s="58" t="s">
        <v>52</v>
      </c>
      <c r="M182" s="61" t="s">
        <v>347</v>
      </c>
      <c r="N182" s="58" t="s">
        <v>37</v>
      </c>
      <c r="O182" s="62" t="s">
        <v>38</v>
      </c>
      <c r="P182" s="59"/>
      <c r="Q182" s="59" t="s">
        <v>460</v>
      </c>
      <c r="R182" s="59"/>
      <c r="S182" s="62" t="s">
        <v>465</v>
      </c>
      <c r="T182" s="62" t="s">
        <v>448</v>
      </c>
      <c r="U182" s="2"/>
    </row>
    <row r="183" spans="1:21" ht="30" customHeight="1" x14ac:dyDescent="0.35">
      <c r="A183" s="41">
        <v>180</v>
      </c>
      <c r="B183" s="1">
        <v>132</v>
      </c>
      <c r="C183" s="9">
        <v>7.12</v>
      </c>
      <c r="D183" s="54" t="str">
        <f t="shared" si="2"/>
        <v>Route_99_20.66</v>
      </c>
      <c r="E183" s="55">
        <v>99</v>
      </c>
      <c r="F183" s="56">
        <v>20.66</v>
      </c>
      <c r="G183" s="57">
        <v>-157.94066106</v>
      </c>
      <c r="H183" s="57">
        <v>21.380854159999998</v>
      </c>
      <c r="I183" s="57" t="s">
        <v>6</v>
      </c>
      <c r="J183" s="55" t="s">
        <v>239</v>
      </c>
      <c r="K183" s="58" t="s">
        <v>52</v>
      </c>
      <c r="L183" s="58" t="s">
        <v>52</v>
      </c>
      <c r="M183" s="61" t="s">
        <v>348</v>
      </c>
      <c r="N183" s="58" t="s">
        <v>37</v>
      </c>
      <c r="O183" s="62" t="s">
        <v>38</v>
      </c>
      <c r="P183" s="59"/>
      <c r="Q183" s="59" t="s">
        <v>460</v>
      </c>
      <c r="R183" s="59"/>
      <c r="S183" s="62" t="s">
        <v>465</v>
      </c>
      <c r="T183" s="62" t="s">
        <v>448</v>
      </c>
    </row>
    <row r="184" spans="1:21" ht="30" customHeight="1" x14ac:dyDescent="0.35">
      <c r="A184" s="52">
        <v>181</v>
      </c>
      <c r="B184" s="53">
        <v>110</v>
      </c>
      <c r="C184" s="9">
        <v>7.13</v>
      </c>
      <c r="D184" s="54" t="str">
        <f t="shared" si="2"/>
        <v>Route_99_20.91</v>
      </c>
      <c r="E184" s="55">
        <v>99</v>
      </c>
      <c r="F184" s="56">
        <v>20.91</v>
      </c>
      <c r="G184" s="57">
        <v>-157.93727085</v>
      </c>
      <c r="H184" s="57">
        <v>21.379262199999999</v>
      </c>
      <c r="I184" s="57" t="s">
        <v>6</v>
      </c>
      <c r="J184" s="55" t="s">
        <v>239</v>
      </c>
      <c r="K184" s="58" t="s">
        <v>52</v>
      </c>
      <c r="L184" s="58" t="s">
        <v>52</v>
      </c>
      <c r="M184" s="58" t="s">
        <v>244</v>
      </c>
      <c r="N184" s="58" t="s">
        <v>245</v>
      </c>
      <c r="O184" s="62" t="s">
        <v>38</v>
      </c>
      <c r="P184" s="59" t="s">
        <v>460</v>
      </c>
      <c r="Q184" s="59"/>
      <c r="R184" s="59"/>
      <c r="S184" s="62" t="s">
        <v>465</v>
      </c>
      <c r="T184" s="62" t="s">
        <v>448</v>
      </c>
    </row>
    <row r="185" spans="1:21" s="74" customFormat="1" ht="30" customHeight="1" x14ac:dyDescent="0.35">
      <c r="A185" s="41">
        <v>182</v>
      </c>
      <c r="B185" s="1">
        <v>135</v>
      </c>
      <c r="C185" s="9">
        <v>8.01</v>
      </c>
      <c r="D185" s="54" t="str">
        <f t="shared" si="2"/>
        <v>Route_99_21.56</v>
      </c>
      <c r="E185" s="55">
        <v>99</v>
      </c>
      <c r="F185" s="56">
        <v>21.56</v>
      </c>
      <c r="G185" s="57">
        <v>-157.93378977</v>
      </c>
      <c r="H185" s="57">
        <v>21.37186118</v>
      </c>
      <c r="I185" s="57" t="s">
        <v>9</v>
      </c>
      <c r="J185" s="55" t="s">
        <v>239</v>
      </c>
      <c r="K185" s="58" t="s">
        <v>52</v>
      </c>
      <c r="L185" s="58" t="s">
        <v>52</v>
      </c>
      <c r="M185" s="65" t="s">
        <v>387</v>
      </c>
      <c r="N185" s="58" t="s">
        <v>37</v>
      </c>
      <c r="O185" s="62" t="s">
        <v>38</v>
      </c>
      <c r="P185" s="59"/>
      <c r="Q185" s="59" t="s">
        <v>460</v>
      </c>
      <c r="R185" s="59"/>
      <c r="S185" s="64" t="s">
        <v>464</v>
      </c>
      <c r="T185" s="62" t="s">
        <v>449</v>
      </c>
      <c r="U185" s="2"/>
    </row>
    <row r="186" spans="1:21" s="74" customFormat="1" ht="30" customHeight="1" x14ac:dyDescent="0.35">
      <c r="A186" s="52">
        <v>183</v>
      </c>
      <c r="B186" s="53" t="s">
        <v>247</v>
      </c>
      <c r="C186" s="9">
        <v>8.02</v>
      </c>
      <c r="D186" s="54" t="str">
        <f t="shared" si="2"/>
        <v>Route_99_21.71</v>
      </c>
      <c r="E186" s="55">
        <v>99</v>
      </c>
      <c r="F186" s="56">
        <v>21.71</v>
      </c>
      <c r="G186" s="57">
        <v>-157.93483787</v>
      </c>
      <c r="H186" s="57">
        <v>21.37007084</v>
      </c>
      <c r="I186" s="57" t="s">
        <v>9</v>
      </c>
      <c r="J186" s="55" t="s">
        <v>239</v>
      </c>
      <c r="K186" s="58" t="s">
        <v>52</v>
      </c>
      <c r="L186" s="58" t="s">
        <v>52</v>
      </c>
      <c r="M186" s="65" t="s">
        <v>388</v>
      </c>
      <c r="N186" s="61" t="s">
        <v>349</v>
      </c>
      <c r="O186" s="62" t="s">
        <v>38</v>
      </c>
      <c r="P186" s="59" t="s">
        <v>460</v>
      </c>
      <c r="Q186" s="59"/>
      <c r="R186" s="59"/>
      <c r="S186" s="64" t="s">
        <v>463</v>
      </c>
      <c r="T186" s="62" t="s">
        <v>449</v>
      </c>
      <c r="U186" s="2"/>
    </row>
    <row r="187" spans="1:21" ht="30" customHeight="1" x14ac:dyDescent="0.35">
      <c r="A187" s="41">
        <v>184</v>
      </c>
      <c r="B187" s="1">
        <v>314</v>
      </c>
      <c r="C187" s="9">
        <v>8.0299999999999994</v>
      </c>
      <c r="D187" s="54" t="str">
        <f t="shared" si="2"/>
        <v>Route_99_21.99</v>
      </c>
      <c r="E187" s="55">
        <v>99</v>
      </c>
      <c r="F187" s="56">
        <v>21.99</v>
      </c>
      <c r="G187" s="57">
        <v>-157.93687849</v>
      </c>
      <c r="H187" s="57">
        <v>21.366237300000002</v>
      </c>
      <c r="I187" s="57" t="s">
        <v>9</v>
      </c>
      <c r="J187" s="55" t="s">
        <v>239</v>
      </c>
      <c r="K187" s="58" t="s">
        <v>52</v>
      </c>
      <c r="L187" s="58" t="s">
        <v>52</v>
      </c>
      <c r="M187" s="58" t="s">
        <v>248</v>
      </c>
      <c r="N187" s="58" t="s">
        <v>249</v>
      </c>
      <c r="O187" s="62" t="s">
        <v>38</v>
      </c>
      <c r="P187" s="59" t="s">
        <v>460</v>
      </c>
      <c r="Q187" s="59"/>
      <c r="R187" s="59"/>
      <c r="S187" s="59" t="s">
        <v>467</v>
      </c>
      <c r="T187" s="62" t="s">
        <v>449</v>
      </c>
    </row>
    <row r="188" spans="1:21" ht="30" customHeight="1" x14ac:dyDescent="0.35">
      <c r="A188" s="52">
        <v>185</v>
      </c>
      <c r="B188" s="53">
        <v>106</v>
      </c>
      <c r="C188" s="9">
        <v>8.0399999999999991</v>
      </c>
      <c r="D188" s="54" t="str">
        <f t="shared" si="2"/>
        <v>Route_99_22.12</v>
      </c>
      <c r="E188" s="55">
        <v>99</v>
      </c>
      <c r="F188" s="56">
        <v>22.12</v>
      </c>
      <c r="G188" s="57">
        <v>-157.93768463000001</v>
      </c>
      <c r="H188" s="57">
        <v>21.364500450000001</v>
      </c>
      <c r="I188" s="57" t="s">
        <v>9</v>
      </c>
      <c r="J188" s="55" t="s">
        <v>239</v>
      </c>
      <c r="K188" s="58" t="s">
        <v>52</v>
      </c>
      <c r="L188" s="58" t="s">
        <v>52</v>
      </c>
      <c r="M188" s="58" t="s">
        <v>250</v>
      </c>
      <c r="N188" s="58" t="s">
        <v>251</v>
      </c>
      <c r="O188" s="62" t="s">
        <v>38</v>
      </c>
      <c r="P188" s="59" t="s">
        <v>460</v>
      </c>
      <c r="Q188" s="59"/>
      <c r="R188" s="59"/>
      <c r="S188" s="59" t="s">
        <v>467</v>
      </c>
      <c r="T188" s="62" t="s">
        <v>449</v>
      </c>
    </row>
    <row r="189" spans="1:21" ht="30" customHeight="1" x14ac:dyDescent="0.35">
      <c r="A189" s="41">
        <v>186</v>
      </c>
      <c r="B189" s="53">
        <v>125</v>
      </c>
      <c r="C189" s="9">
        <v>8.0500000000000007</v>
      </c>
      <c r="D189" s="54" t="str">
        <f t="shared" si="2"/>
        <v>Route_99_22.95</v>
      </c>
      <c r="E189" s="55">
        <v>99</v>
      </c>
      <c r="F189" s="56">
        <v>22.95</v>
      </c>
      <c r="G189" s="57">
        <v>-157.93561869999999</v>
      </c>
      <c r="H189" s="57">
        <v>21.35279457</v>
      </c>
      <c r="I189" s="57" t="s">
        <v>9</v>
      </c>
      <c r="J189" s="55" t="s">
        <v>198</v>
      </c>
      <c r="K189" s="58" t="s">
        <v>52</v>
      </c>
      <c r="L189" s="58" t="s">
        <v>52</v>
      </c>
      <c r="M189" s="58" t="s">
        <v>252</v>
      </c>
      <c r="N189" s="61" t="s">
        <v>350</v>
      </c>
      <c r="O189" s="62" t="s">
        <v>38</v>
      </c>
      <c r="P189" s="59" t="s">
        <v>460</v>
      </c>
      <c r="Q189" s="59"/>
      <c r="R189" s="59"/>
      <c r="S189" s="62"/>
      <c r="T189" s="62" t="s">
        <v>450</v>
      </c>
    </row>
    <row r="190" spans="1:21" s="73" customFormat="1" ht="30" customHeight="1" x14ac:dyDescent="0.35">
      <c r="A190" s="52">
        <v>187</v>
      </c>
      <c r="B190" s="1">
        <v>103</v>
      </c>
      <c r="C190" s="9">
        <v>8.06</v>
      </c>
      <c r="D190" s="54" t="str">
        <f t="shared" si="2"/>
        <v>Route_99_23.21</v>
      </c>
      <c r="E190" s="55">
        <v>99</v>
      </c>
      <c r="F190" s="56">
        <v>23.21</v>
      </c>
      <c r="G190" s="57">
        <v>-157.93479535</v>
      </c>
      <c r="H190" s="57">
        <v>21.34911812</v>
      </c>
      <c r="I190" s="57" t="s">
        <v>9</v>
      </c>
      <c r="J190" s="55" t="s">
        <v>198</v>
      </c>
      <c r="K190" s="58" t="s">
        <v>52</v>
      </c>
      <c r="L190" s="58" t="s">
        <v>52</v>
      </c>
      <c r="M190" s="58" t="s">
        <v>253</v>
      </c>
      <c r="N190" s="58" t="s">
        <v>253</v>
      </c>
      <c r="O190" s="62" t="s">
        <v>38</v>
      </c>
      <c r="P190" s="59" t="s">
        <v>460</v>
      </c>
      <c r="Q190" s="59"/>
      <c r="R190" s="59"/>
      <c r="S190" s="59" t="s">
        <v>465</v>
      </c>
      <c r="T190" s="62" t="s">
        <v>450</v>
      </c>
      <c r="U190" s="2"/>
    </row>
    <row r="191" spans="1:21" ht="30" customHeight="1" x14ac:dyDescent="0.35">
      <c r="A191" s="41">
        <v>188</v>
      </c>
      <c r="B191" s="53">
        <v>155</v>
      </c>
      <c r="C191" s="9">
        <v>6.17</v>
      </c>
      <c r="D191" s="54" t="str">
        <f t="shared" si="2"/>
        <v>Route_750_0.22</v>
      </c>
      <c r="E191" s="55">
        <v>750</v>
      </c>
      <c r="F191" s="56">
        <v>0.22</v>
      </c>
      <c r="G191" s="57">
        <v>-158.0337232</v>
      </c>
      <c r="H191" s="57">
        <v>21.386556540000001</v>
      </c>
      <c r="I191" s="57" t="s">
        <v>8</v>
      </c>
      <c r="J191" s="55" t="s">
        <v>254</v>
      </c>
      <c r="K191" s="58" t="s">
        <v>130</v>
      </c>
      <c r="L191" s="58" t="s">
        <v>130</v>
      </c>
      <c r="M191" s="58" t="s">
        <v>37</v>
      </c>
      <c r="N191" s="61" t="s">
        <v>351</v>
      </c>
      <c r="O191" s="61"/>
      <c r="P191" s="59"/>
      <c r="Q191" s="59"/>
      <c r="R191" s="59"/>
      <c r="S191" s="61"/>
      <c r="T191" s="61"/>
    </row>
    <row r="192" spans="1:21" s="3" customFormat="1" ht="30" customHeight="1" x14ac:dyDescent="0.35">
      <c r="A192" s="52">
        <v>189</v>
      </c>
      <c r="B192" s="1">
        <v>156</v>
      </c>
      <c r="C192" s="9">
        <v>6.16</v>
      </c>
      <c r="D192" s="54" t="str">
        <f t="shared" si="2"/>
        <v>Route_750_0.33</v>
      </c>
      <c r="E192" s="55">
        <v>750</v>
      </c>
      <c r="F192" s="56">
        <v>0.33</v>
      </c>
      <c r="G192" s="57">
        <v>-158.03433949999999</v>
      </c>
      <c r="H192" s="57">
        <v>21.38811046</v>
      </c>
      <c r="I192" s="57" t="s">
        <v>8</v>
      </c>
      <c r="J192" s="55" t="s">
        <v>254</v>
      </c>
      <c r="K192" s="58" t="s">
        <v>130</v>
      </c>
      <c r="L192" s="58" t="s">
        <v>130</v>
      </c>
      <c r="M192" s="58" t="s">
        <v>37</v>
      </c>
      <c r="N192" s="61" t="s">
        <v>352</v>
      </c>
      <c r="O192" s="61"/>
      <c r="P192" s="59"/>
      <c r="Q192" s="59"/>
      <c r="R192" s="59"/>
      <c r="S192" s="61"/>
      <c r="T192" s="61"/>
    </row>
    <row r="193" spans="1:21" s="3" customFormat="1" ht="30" customHeight="1" x14ac:dyDescent="0.35">
      <c r="A193" s="41">
        <v>190</v>
      </c>
      <c r="B193" s="53">
        <v>284</v>
      </c>
      <c r="C193" s="9">
        <v>6.15</v>
      </c>
      <c r="D193" s="54" t="str">
        <f t="shared" si="2"/>
        <v>Route_750_0.95</v>
      </c>
      <c r="E193" s="55">
        <v>750</v>
      </c>
      <c r="F193" s="56">
        <v>0.95</v>
      </c>
      <c r="G193" s="57">
        <v>-158.03792989999999</v>
      </c>
      <c r="H193" s="57">
        <v>21.396385689999999</v>
      </c>
      <c r="I193" s="57" t="s">
        <v>8</v>
      </c>
      <c r="J193" s="55" t="s">
        <v>254</v>
      </c>
      <c r="K193" s="58" t="s">
        <v>130</v>
      </c>
      <c r="L193" s="58" t="s">
        <v>130</v>
      </c>
      <c r="M193" s="58" t="s">
        <v>37</v>
      </c>
      <c r="N193" s="58" t="s">
        <v>255</v>
      </c>
      <c r="O193" s="58"/>
      <c r="P193" s="59"/>
      <c r="Q193" s="59"/>
      <c r="R193" s="59"/>
      <c r="S193" s="58"/>
      <c r="T193" s="58"/>
    </row>
    <row r="194" spans="1:21" s="73" customFormat="1" ht="30" customHeight="1" x14ac:dyDescent="0.35">
      <c r="A194" s="52">
        <v>191</v>
      </c>
      <c r="B194" s="1">
        <v>153</v>
      </c>
      <c r="C194" s="9">
        <v>3.16</v>
      </c>
      <c r="D194" s="54" t="str">
        <f t="shared" si="2"/>
        <v>Route_750_6.85</v>
      </c>
      <c r="E194" s="55">
        <v>750</v>
      </c>
      <c r="F194" s="56">
        <v>6.85</v>
      </c>
      <c r="G194" s="57">
        <v>-158.05085982</v>
      </c>
      <c r="H194" s="57">
        <v>21.475820219999999</v>
      </c>
      <c r="I194" s="57" t="s">
        <v>12</v>
      </c>
      <c r="J194" s="55" t="s">
        <v>131</v>
      </c>
      <c r="K194" s="58" t="s">
        <v>130</v>
      </c>
      <c r="L194" s="58" t="s">
        <v>130</v>
      </c>
      <c r="M194" s="58" t="s">
        <v>256</v>
      </c>
      <c r="N194" s="58" t="s">
        <v>37</v>
      </c>
      <c r="O194" s="58"/>
      <c r="P194" s="59"/>
      <c r="Q194" s="59"/>
      <c r="R194" s="59"/>
      <c r="S194" s="58"/>
      <c r="T194" s="58"/>
      <c r="U194" s="51"/>
    </row>
    <row r="195" spans="1:21" s="74" customFormat="1" ht="30" customHeight="1" x14ac:dyDescent="0.35">
      <c r="A195" s="41">
        <v>192</v>
      </c>
      <c r="B195" s="1">
        <v>291</v>
      </c>
      <c r="C195" s="9">
        <v>3.17</v>
      </c>
      <c r="D195" s="54" t="str">
        <f t="shared" ref="D195:D259" si="3">_xlfn.TEXTJOIN("_",,"Route",E195,F195)</f>
        <v>Route_750_7.37</v>
      </c>
      <c r="E195" s="55">
        <v>750</v>
      </c>
      <c r="F195" s="56">
        <v>7.37</v>
      </c>
      <c r="G195" s="57">
        <v>-158.04763292999999</v>
      </c>
      <c r="H195" s="57">
        <v>21.48271609</v>
      </c>
      <c r="I195" s="57" t="s">
        <v>12</v>
      </c>
      <c r="J195" s="55" t="s">
        <v>131</v>
      </c>
      <c r="K195" s="58" t="s">
        <v>130</v>
      </c>
      <c r="L195" s="58" t="s">
        <v>130</v>
      </c>
      <c r="M195" s="58" t="s">
        <v>257</v>
      </c>
      <c r="N195" s="58" t="s">
        <v>258</v>
      </c>
      <c r="O195" s="62" t="s">
        <v>38</v>
      </c>
      <c r="P195" s="59" t="s">
        <v>460</v>
      </c>
      <c r="Q195" s="59"/>
      <c r="R195" s="59"/>
      <c r="S195" s="64" t="s">
        <v>463</v>
      </c>
      <c r="T195" s="62" t="s">
        <v>451</v>
      </c>
      <c r="U195" s="2"/>
    </row>
    <row r="196" spans="1:21" s="76" customFormat="1" ht="30" customHeight="1" x14ac:dyDescent="0.35">
      <c r="A196" s="52">
        <v>193</v>
      </c>
      <c r="B196" s="53">
        <v>154</v>
      </c>
      <c r="C196" s="9">
        <v>3.18</v>
      </c>
      <c r="D196" s="54" t="str">
        <f t="shared" si="3"/>
        <v>Route_750_7.62</v>
      </c>
      <c r="E196" s="55">
        <v>750</v>
      </c>
      <c r="F196" s="56">
        <v>7.62</v>
      </c>
      <c r="G196" s="57">
        <v>-158.04461881</v>
      </c>
      <c r="H196" s="57">
        <v>21.48472319</v>
      </c>
      <c r="I196" s="57" t="s">
        <v>12</v>
      </c>
      <c r="J196" s="55" t="s">
        <v>131</v>
      </c>
      <c r="K196" s="58" t="s">
        <v>130</v>
      </c>
      <c r="L196" s="58" t="s">
        <v>130</v>
      </c>
      <c r="M196" s="58" t="s">
        <v>259</v>
      </c>
      <c r="N196" s="58" t="s">
        <v>37</v>
      </c>
      <c r="O196" s="62" t="s">
        <v>38</v>
      </c>
      <c r="P196" s="59"/>
      <c r="Q196" s="59" t="s">
        <v>460</v>
      </c>
      <c r="R196" s="59"/>
      <c r="S196" s="64" t="s">
        <v>463</v>
      </c>
      <c r="T196" s="62" t="s">
        <v>451</v>
      </c>
      <c r="U196" s="2"/>
    </row>
    <row r="197" spans="1:21" ht="30" customHeight="1" x14ac:dyDescent="0.35">
      <c r="A197" s="41">
        <v>194</v>
      </c>
      <c r="B197" s="1">
        <v>301</v>
      </c>
      <c r="C197" s="9">
        <v>5.08</v>
      </c>
      <c r="D197" s="54" t="str">
        <f t="shared" si="3"/>
        <v>Route_901_0.41</v>
      </c>
      <c r="E197" s="55">
        <v>901</v>
      </c>
      <c r="F197" s="56">
        <v>0.41</v>
      </c>
      <c r="G197" s="57">
        <v>-158.07162754000001</v>
      </c>
      <c r="H197" s="57">
        <v>21.329440170000002</v>
      </c>
      <c r="I197" s="57" t="s">
        <v>7</v>
      </c>
      <c r="J197" s="57" t="s">
        <v>7</v>
      </c>
      <c r="K197" s="58" t="s">
        <v>260</v>
      </c>
      <c r="L197" s="58" t="s">
        <v>260</v>
      </c>
      <c r="M197" s="58" t="s">
        <v>261</v>
      </c>
      <c r="N197" s="58" t="s">
        <v>261</v>
      </c>
      <c r="O197" s="58"/>
      <c r="P197" s="59"/>
      <c r="Q197" s="59"/>
      <c r="R197" s="59"/>
      <c r="S197" s="58"/>
      <c r="T197" s="58"/>
    </row>
    <row r="198" spans="1:21" s="73" customFormat="1" ht="30" customHeight="1" x14ac:dyDescent="0.35">
      <c r="A198" s="52">
        <v>195</v>
      </c>
      <c r="B198" s="53">
        <v>302</v>
      </c>
      <c r="C198" s="9">
        <v>5.07</v>
      </c>
      <c r="D198" s="54" t="str">
        <f t="shared" si="3"/>
        <v>Route_901_0.72</v>
      </c>
      <c r="E198" s="55">
        <v>901</v>
      </c>
      <c r="F198" s="56">
        <v>0.72</v>
      </c>
      <c r="G198" s="57">
        <v>-158.07296890000001</v>
      </c>
      <c r="H198" s="57">
        <v>21.333605429999999</v>
      </c>
      <c r="I198" s="57" t="s">
        <v>7</v>
      </c>
      <c r="J198" s="57" t="s">
        <v>7</v>
      </c>
      <c r="K198" s="58" t="s">
        <v>260</v>
      </c>
      <c r="L198" s="58" t="s">
        <v>260</v>
      </c>
      <c r="M198" s="58" t="s">
        <v>262</v>
      </c>
      <c r="N198" s="58" t="s">
        <v>262</v>
      </c>
      <c r="O198" s="58"/>
      <c r="P198" s="59"/>
      <c r="Q198" s="59"/>
      <c r="R198" s="59"/>
      <c r="S198" s="58"/>
      <c r="T198" s="58"/>
      <c r="U198" s="2"/>
    </row>
    <row r="199" spans="1:21" s="77" customFormat="1" ht="30" customHeight="1" x14ac:dyDescent="0.35">
      <c r="A199" s="41">
        <v>196</v>
      </c>
      <c r="B199" s="1" t="s">
        <v>263</v>
      </c>
      <c r="C199" s="9">
        <v>5.0599999999999996</v>
      </c>
      <c r="D199" s="54" t="str">
        <f t="shared" si="3"/>
        <v>Route_901_1.23</v>
      </c>
      <c r="E199" s="55">
        <v>901</v>
      </c>
      <c r="F199" s="56">
        <v>1.23</v>
      </c>
      <c r="G199" s="57">
        <v>-158.07580976</v>
      </c>
      <c r="H199" s="57">
        <v>21.339963010000002</v>
      </c>
      <c r="I199" s="57" t="s">
        <v>7</v>
      </c>
      <c r="J199" s="57" t="s">
        <v>7</v>
      </c>
      <c r="K199" s="58" t="s">
        <v>260</v>
      </c>
      <c r="L199" s="58" t="s">
        <v>260</v>
      </c>
      <c r="M199" s="58" t="s">
        <v>168</v>
      </c>
      <c r="N199" s="58" t="s">
        <v>168</v>
      </c>
      <c r="O199" s="58"/>
      <c r="P199" s="59"/>
      <c r="Q199" s="59"/>
      <c r="R199" s="59"/>
      <c r="S199" s="58"/>
      <c r="T199" s="58"/>
      <c r="U199" s="2"/>
    </row>
    <row r="200" spans="1:21" ht="30" customHeight="1" x14ac:dyDescent="0.35">
      <c r="A200" s="52">
        <v>197</v>
      </c>
      <c r="B200" s="53">
        <v>300</v>
      </c>
      <c r="C200" s="9">
        <v>5.05</v>
      </c>
      <c r="D200" s="54" t="str">
        <f t="shared" si="3"/>
        <v>Route_901_1.41</v>
      </c>
      <c r="E200" s="55">
        <v>901</v>
      </c>
      <c r="F200" s="56">
        <v>1.41</v>
      </c>
      <c r="G200" s="57">
        <v>-158.07800214</v>
      </c>
      <c r="H200" s="57">
        <v>21.34238444</v>
      </c>
      <c r="I200" s="57" t="s">
        <v>7</v>
      </c>
      <c r="J200" s="57" t="s">
        <v>7</v>
      </c>
      <c r="K200" s="58" t="s">
        <v>260</v>
      </c>
      <c r="L200" s="58" t="s">
        <v>260</v>
      </c>
      <c r="M200" s="58" t="s">
        <v>37</v>
      </c>
      <c r="N200" s="65" t="s">
        <v>433</v>
      </c>
      <c r="O200" s="65"/>
      <c r="P200" s="59"/>
      <c r="Q200" s="59"/>
      <c r="R200" s="59"/>
      <c r="S200" s="65"/>
      <c r="T200" s="65"/>
    </row>
    <row r="201" spans="1:21" ht="30" customHeight="1" x14ac:dyDescent="0.35">
      <c r="A201" s="41">
        <v>198</v>
      </c>
      <c r="B201" s="1">
        <v>28</v>
      </c>
      <c r="C201" s="9">
        <v>6.2</v>
      </c>
      <c r="D201" s="54" t="str">
        <f t="shared" si="3"/>
        <v>Route_7101_0.03</v>
      </c>
      <c r="E201" s="55">
        <v>7101</v>
      </c>
      <c r="F201" s="56">
        <v>0.03</v>
      </c>
      <c r="G201" s="57">
        <v>-158.026263</v>
      </c>
      <c r="H201" s="57">
        <v>21.37636968</v>
      </c>
      <c r="I201" s="57" t="s">
        <v>8</v>
      </c>
      <c r="J201" s="55" t="s">
        <v>254</v>
      </c>
      <c r="K201" s="58" t="s">
        <v>168</v>
      </c>
      <c r="L201" s="58" t="s">
        <v>168</v>
      </c>
      <c r="M201" s="58" t="s">
        <v>130</v>
      </c>
      <c r="N201" s="58" t="s">
        <v>37</v>
      </c>
      <c r="O201" s="62" t="s">
        <v>38</v>
      </c>
      <c r="P201" s="59"/>
      <c r="Q201" s="59"/>
      <c r="R201" s="59" t="s">
        <v>460</v>
      </c>
      <c r="S201" s="64" t="s">
        <v>466</v>
      </c>
      <c r="T201" s="62" t="s">
        <v>452</v>
      </c>
      <c r="U201" s="51"/>
    </row>
    <row r="202" spans="1:21" ht="30" customHeight="1" x14ac:dyDescent="0.35">
      <c r="A202" s="52">
        <v>199</v>
      </c>
      <c r="B202" s="53">
        <v>30</v>
      </c>
      <c r="C202" s="9">
        <v>6.21</v>
      </c>
      <c r="D202" s="54" t="str">
        <f t="shared" si="3"/>
        <v>Route_7101_0.24</v>
      </c>
      <c r="E202" s="55">
        <v>7101</v>
      </c>
      <c r="F202" s="56">
        <v>0.24</v>
      </c>
      <c r="G202" s="57">
        <v>-158.02334131000001</v>
      </c>
      <c r="H202" s="57">
        <v>21.37773838</v>
      </c>
      <c r="I202" s="57" t="s">
        <v>8</v>
      </c>
      <c r="J202" s="55" t="s">
        <v>254</v>
      </c>
      <c r="K202" s="58" t="s">
        <v>168</v>
      </c>
      <c r="L202" s="58" t="s">
        <v>168</v>
      </c>
      <c r="M202" s="58" t="s">
        <v>264</v>
      </c>
      <c r="N202" s="58" t="s">
        <v>265</v>
      </c>
      <c r="O202" s="62" t="s">
        <v>38</v>
      </c>
      <c r="P202" s="59" t="s">
        <v>460</v>
      </c>
      <c r="Q202" s="59"/>
      <c r="R202" s="59"/>
      <c r="S202" s="64" t="s">
        <v>463</v>
      </c>
      <c r="T202" s="62" t="s">
        <v>452</v>
      </c>
    </row>
    <row r="203" spans="1:21" ht="30" customHeight="1" x14ac:dyDescent="0.35">
      <c r="A203" s="41">
        <v>200</v>
      </c>
      <c r="B203" s="1">
        <v>29</v>
      </c>
      <c r="C203" s="9">
        <v>6.22</v>
      </c>
      <c r="D203" s="54" t="str">
        <f t="shared" si="3"/>
        <v>Route_7101_0.53</v>
      </c>
      <c r="E203" s="55">
        <v>7101</v>
      </c>
      <c r="F203" s="56">
        <v>0.53</v>
      </c>
      <c r="G203" s="57">
        <v>-158.01946613999999</v>
      </c>
      <c r="H203" s="57">
        <v>21.379736279999999</v>
      </c>
      <c r="I203" s="57" t="s">
        <v>8</v>
      </c>
      <c r="J203" s="55" t="s">
        <v>254</v>
      </c>
      <c r="K203" s="58" t="s">
        <v>168</v>
      </c>
      <c r="L203" s="58" t="s">
        <v>168</v>
      </c>
      <c r="M203" s="61" t="s">
        <v>266</v>
      </c>
      <c r="N203" s="58" t="s">
        <v>266</v>
      </c>
      <c r="O203" s="62" t="s">
        <v>38</v>
      </c>
      <c r="P203" s="59" t="s">
        <v>460</v>
      </c>
      <c r="Q203" s="59"/>
      <c r="R203" s="59"/>
      <c r="S203" s="62" t="s">
        <v>466</v>
      </c>
      <c r="T203" s="62" t="s">
        <v>452</v>
      </c>
    </row>
    <row r="204" spans="1:21" ht="30" customHeight="1" x14ac:dyDescent="0.35">
      <c r="A204" s="41">
        <v>201</v>
      </c>
      <c r="B204" s="53">
        <v>40</v>
      </c>
      <c r="C204" s="9">
        <v>6.23</v>
      </c>
      <c r="D204" s="54" t="str">
        <f t="shared" si="3"/>
        <v>Route_7101_0.68</v>
      </c>
      <c r="E204" s="55">
        <v>7101</v>
      </c>
      <c r="F204" s="56">
        <v>0.68</v>
      </c>
      <c r="G204" s="57">
        <v>-158.01738101000001</v>
      </c>
      <c r="H204" s="57">
        <v>21.380783359999999</v>
      </c>
      <c r="I204" s="57" t="s">
        <v>8</v>
      </c>
      <c r="J204" s="55" t="s">
        <v>254</v>
      </c>
      <c r="K204" s="58" t="s">
        <v>168</v>
      </c>
      <c r="L204" s="58" t="s">
        <v>168</v>
      </c>
      <c r="M204" s="58" t="s">
        <v>267</v>
      </c>
      <c r="N204" s="58" t="s">
        <v>267</v>
      </c>
      <c r="O204" s="62" t="s">
        <v>38</v>
      </c>
      <c r="P204" s="59" t="s">
        <v>460</v>
      </c>
      <c r="Q204" s="59"/>
      <c r="R204" s="59"/>
      <c r="S204" s="62"/>
      <c r="T204" s="62" t="s">
        <v>452</v>
      </c>
    </row>
    <row r="205" spans="1:21" ht="30" customHeight="1" x14ac:dyDescent="0.35">
      <c r="A205" s="52">
        <v>202</v>
      </c>
      <c r="B205" s="1">
        <v>41</v>
      </c>
      <c r="C205" s="9">
        <v>6.24</v>
      </c>
      <c r="D205" s="54" t="str">
        <f t="shared" si="3"/>
        <v>Route_7101_0.82</v>
      </c>
      <c r="E205" s="55">
        <v>7101</v>
      </c>
      <c r="F205" s="56">
        <v>0.82</v>
      </c>
      <c r="G205" s="57">
        <v>-158.01538937999999</v>
      </c>
      <c r="H205" s="57">
        <v>21.38160469</v>
      </c>
      <c r="I205" s="57" t="s">
        <v>8</v>
      </c>
      <c r="J205" s="55" t="s">
        <v>254</v>
      </c>
      <c r="K205" s="58" t="s">
        <v>168</v>
      </c>
      <c r="L205" s="58" t="s">
        <v>168</v>
      </c>
      <c r="M205" s="58" t="s">
        <v>268</v>
      </c>
      <c r="N205" s="58" t="s">
        <v>268</v>
      </c>
      <c r="O205" s="62" t="s">
        <v>38</v>
      </c>
      <c r="P205" s="59" t="s">
        <v>460</v>
      </c>
      <c r="Q205" s="59"/>
      <c r="R205" s="59"/>
      <c r="S205" s="62"/>
      <c r="T205" s="62" t="s">
        <v>452</v>
      </c>
    </row>
    <row r="206" spans="1:21" s="51" customFormat="1" ht="30" customHeight="1" x14ac:dyDescent="0.35">
      <c r="A206" s="41">
        <v>203</v>
      </c>
      <c r="B206" s="53">
        <v>287</v>
      </c>
      <c r="C206" s="9">
        <v>6.25</v>
      </c>
      <c r="D206" s="54" t="str">
        <f t="shared" si="3"/>
        <v>Route_7101_0.94</v>
      </c>
      <c r="E206" s="55">
        <v>7101</v>
      </c>
      <c r="F206" s="56">
        <v>0.94</v>
      </c>
      <c r="G206" s="57">
        <v>-158.01358590999999</v>
      </c>
      <c r="H206" s="57">
        <v>21.382159829999999</v>
      </c>
      <c r="I206" s="57" t="s">
        <v>8</v>
      </c>
      <c r="J206" s="55" t="s">
        <v>254</v>
      </c>
      <c r="K206" s="58" t="s">
        <v>168</v>
      </c>
      <c r="L206" s="58" t="s">
        <v>168</v>
      </c>
      <c r="M206" s="58" t="s">
        <v>269</v>
      </c>
      <c r="N206" s="58" t="s">
        <v>270</v>
      </c>
      <c r="O206" s="62" t="s">
        <v>38</v>
      </c>
      <c r="P206" s="59" t="s">
        <v>460</v>
      </c>
      <c r="Q206" s="59"/>
      <c r="R206" s="59"/>
      <c r="S206" s="62" t="s">
        <v>466</v>
      </c>
      <c r="T206" s="62" t="s">
        <v>452</v>
      </c>
    </row>
    <row r="207" spans="1:21" s="51" customFormat="1" ht="30" customHeight="1" x14ac:dyDescent="0.35">
      <c r="A207" s="52">
        <v>204</v>
      </c>
      <c r="B207" s="1">
        <v>47</v>
      </c>
      <c r="C207" s="9">
        <v>6.26</v>
      </c>
      <c r="D207" s="54" t="str">
        <f t="shared" si="3"/>
        <v>Route_7101_1.41</v>
      </c>
      <c r="E207" s="55">
        <v>7101</v>
      </c>
      <c r="F207" s="56">
        <v>1.41</v>
      </c>
      <c r="G207" s="57">
        <v>-158.00643467</v>
      </c>
      <c r="H207" s="57">
        <v>21.383548869999998</v>
      </c>
      <c r="I207" s="57" t="s">
        <v>8</v>
      </c>
      <c r="J207" s="55" t="s">
        <v>254</v>
      </c>
      <c r="K207" s="58" t="s">
        <v>168</v>
      </c>
      <c r="L207" s="58" t="s">
        <v>168</v>
      </c>
      <c r="M207" s="58" t="s">
        <v>271</v>
      </c>
      <c r="N207" s="58" t="s">
        <v>271</v>
      </c>
      <c r="O207" s="62" t="s">
        <v>38</v>
      </c>
      <c r="P207" s="59" t="s">
        <v>460</v>
      </c>
      <c r="Q207" s="59"/>
      <c r="R207" s="59"/>
      <c r="S207" s="62"/>
      <c r="T207" s="62" t="s">
        <v>452</v>
      </c>
    </row>
    <row r="208" spans="1:21" s="51" customFormat="1" ht="30" customHeight="1" x14ac:dyDescent="0.35">
      <c r="A208" s="41">
        <v>205</v>
      </c>
      <c r="B208" s="53">
        <v>35</v>
      </c>
      <c r="C208" s="9">
        <v>6.27</v>
      </c>
      <c r="D208" s="54" t="str">
        <f t="shared" si="3"/>
        <v>Route_7101_1.64</v>
      </c>
      <c r="E208" s="55">
        <v>7101</v>
      </c>
      <c r="F208" s="56">
        <v>1.64</v>
      </c>
      <c r="G208" s="57">
        <v>-158.00295714999999</v>
      </c>
      <c r="H208" s="57">
        <v>21.384201869999998</v>
      </c>
      <c r="I208" s="57" t="s">
        <v>8</v>
      </c>
      <c r="J208" s="55" t="s">
        <v>254</v>
      </c>
      <c r="K208" s="58" t="s">
        <v>168</v>
      </c>
      <c r="L208" s="58" t="s">
        <v>168</v>
      </c>
      <c r="M208" s="58" t="s">
        <v>272</v>
      </c>
      <c r="N208" s="58" t="s">
        <v>273</v>
      </c>
      <c r="O208" s="62" t="s">
        <v>38</v>
      </c>
      <c r="P208" s="59" t="s">
        <v>460</v>
      </c>
      <c r="Q208" s="59"/>
      <c r="R208" s="59"/>
      <c r="S208" s="62" t="s">
        <v>466</v>
      </c>
      <c r="T208" s="62" t="s">
        <v>452</v>
      </c>
    </row>
    <row r="209" spans="1:20" s="51" customFormat="1" ht="30" customHeight="1" x14ac:dyDescent="0.35">
      <c r="A209" s="52">
        <v>206</v>
      </c>
      <c r="B209" s="1">
        <v>39</v>
      </c>
      <c r="C209" s="9">
        <v>6.28</v>
      </c>
      <c r="D209" s="54" t="str">
        <f t="shared" si="3"/>
        <v>Route_7101_2.01</v>
      </c>
      <c r="E209" s="55">
        <v>7101</v>
      </c>
      <c r="F209" s="56">
        <v>2.0099999999999998</v>
      </c>
      <c r="G209" s="57">
        <v>-157.99802722000001</v>
      </c>
      <c r="H209" s="57">
        <v>21.38652957</v>
      </c>
      <c r="I209" s="57" t="s">
        <v>8</v>
      </c>
      <c r="J209" s="55" t="s">
        <v>254</v>
      </c>
      <c r="K209" s="58" t="s">
        <v>168</v>
      </c>
      <c r="L209" s="58" t="s">
        <v>168</v>
      </c>
      <c r="M209" s="58" t="s">
        <v>274</v>
      </c>
      <c r="N209" s="58" t="s">
        <v>275</v>
      </c>
      <c r="O209" s="62" t="s">
        <v>38</v>
      </c>
      <c r="P209" s="59" t="s">
        <v>460</v>
      </c>
      <c r="Q209" s="59"/>
      <c r="R209" s="59"/>
      <c r="S209" s="62"/>
      <c r="T209" s="62" t="s">
        <v>452</v>
      </c>
    </row>
    <row r="210" spans="1:20" s="51" customFormat="1" ht="30" customHeight="1" x14ac:dyDescent="0.35">
      <c r="A210" s="41">
        <v>207</v>
      </c>
      <c r="B210" s="53">
        <v>49</v>
      </c>
      <c r="C210" s="9">
        <v>6.29</v>
      </c>
      <c r="D210" s="54" t="str">
        <f t="shared" si="3"/>
        <v>Route_7101_2.26</v>
      </c>
      <c r="E210" s="55">
        <v>7101</v>
      </c>
      <c r="F210" s="56">
        <v>2.2599999999999998</v>
      </c>
      <c r="G210" s="57">
        <v>-157.99506332000001</v>
      </c>
      <c r="H210" s="57">
        <v>21.38901778</v>
      </c>
      <c r="I210" s="57" t="s">
        <v>8</v>
      </c>
      <c r="J210" s="55" t="s">
        <v>254</v>
      </c>
      <c r="K210" s="58" t="s">
        <v>168</v>
      </c>
      <c r="L210" s="58" t="s">
        <v>168</v>
      </c>
      <c r="M210" s="58" t="s">
        <v>276</v>
      </c>
      <c r="N210" s="65" t="s">
        <v>389</v>
      </c>
      <c r="O210" s="62" t="s">
        <v>38</v>
      </c>
      <c r="P210" s="59" t="s">
        <v>460</v>
      </c>
      <c r="Q210" s="59"/>
      <c r="R210" s="59"/>
      <c r="S210" s="62" t="s">
        <v>463</v>
      </c>
      <c r="T210" s="62" t="s">
        <v>452</v>
      </c>
    </row>
    <row r="211" spans="1:20" s="51" customFormat="1" ht="30" customHeight="1" x14ac:dyDescent="0.35">
      <c r="A211" s="52">
        <v>208</v>
      </c>
      <c r="B211" s="1">
        <v>42</v>
      </c>
      <c r="C211" s="9">
        <v>6.19</v>
      </c>
      <c r="D211" s="54" t="str">
        <f t="shared" si="3"/>
        <v>Route_7110_0.11</v>
      </c>
      <c r="E211" s="55">
        <v>7110</v>
      </c>
      <c r="F211" s="56">
        <v>0.11</v>
      </c>
      <c r="G211" s="57">
        <v>-158.02816960999999</v>
      </c>
      <c r="H211" s="57">
        <v>21.375259969999998</v>
      </c>
      <c r="I211" s="57" t="s">
        <v>8</v>
      </c>
      <c r="J211" s="55" t="s">
        <v>254</v>
      </c>
      <c r="K211" s="58" t="s">
        <v>168</v>
      </c>
      <c r="L211" s="58" t="s">
        <v>168</v>
      </c>
      <c r="M211" s="61" t="s">
        <v>353</v>
      </c>
      <c r="N211" s="61" t="s">
        <v>37</v>
      </c>
      <c r="O211" s="62" t="s">
        <v>38</v>
      </c>
      <c r="P211" s="59"/>
      <c r="Q211" s="59"/>
      <c r="R211" s="59" t="s">
        <v>460</v>
      </c>
      <c r="S211" s="64" t="s">
        <v>466</v>
      </c>
      <c r="T211" s="62" t="s">
        <v>452</v>
      </c>
    </row>
    <row r="212" spans="1:20" s="51" customFormat="1" ht="30" customHeight="1" x14ac:dyDescent="0.35">
      <c r="A212" s="41">
        <v>209</v>
      </c>
      <c r="B212" s="53">
        <v>327</v>
      </c>
      <c r="C212" s="9">
        <v>6.14</v>
      </c>
      <c r="D212" s="54" t="str">
        <f t="shared" si="3"/>
        <v>Route_7141_0.28</v>
      </c>
      <c r="E212" s="55">
        <v>7141</v>
      </c>
      <c r="F212" s="56">
        <v>0.28000000000000003</v>
      </c>
      <c r="G212" s="57">
        <v>-158.01931375999999</v>
      </c>
      <c r="H212" s="57">
        <v>21.336017089999999</v>
      </c>
      <c r="I212" s="57" t="s">
        <v>8</v>
      </c>
      <c r="J212" s="55" t="s">
        <v>114</v>
      </c>
      <c r="K212" s="58" t="s">
        <v>125</v>
      </c>
      <c r="L212" s="58" t="s">
        <v>125</v>
      </c>
      <c r="M212" s="58" t="s">
        <v>123</v>
      </c>
      <c r="N212" s="58" t="s">
        <v>123</v>
      </c>
      <c r="O212" s="62" t="s">
        <v>38</v>
      </c>
      <c r="P212" s="59" t="s">
        <v>460</v>
      </c>
      <c r="Q212" s="59"/>
      <c r="R212" s="59"/>
      <c r="S212" s="62"/>
      <c r="T212" s="62" t="s">
        <v>453</v>
      </c>
    </row>
    <row r="213" spans="1:20" s="51" customFormat="1" ht="30" customHeight="1" x14ac:dyDescent="0.35">
      <c r="A213" s="52">
        <v>210</v>
      </c>
      <c r="B213" s="66">
        <v>170</v>
      </c>
      <c r="C213" s="67">
        <v>7.16</v>
      </c>
      <c r="D213" s="68" t="str">
        <f t="shared" si="3"/>
        <v>Route_7210_3.31</v>
      </c>
      <c r="E213" s="52">
        <v>7210</v>
      </c>
      <c r="F213" s="69">
        <v>3.31</v>
      </c>
      <c r="G213" s="70">
        <v>-157.93042435999999</v>
      </c>
      <c r="H213" s="70">
        <v>21.376455350000001</v>
      </c>
      <c r="I213" s="70" t="s">
        <v>6</v>
      </c>
      <c r="J213" s="52" t="s">
        <v>239</v>
      </c>
      <c r="K213" s="71" t="s">
        <v>277</v>
      </c>
      <c r="L213" s="71" t="s">
        <v>277</v>
      </c>
      <c r="M213" s="71" t="s">
        <v>37</v>
      </c>
      <c r="N213" s="71" t="s">
        <v>278</v>
      </c>
      <c r="O213" s="71"/>
      <c r="P213" s="71"/>
      <c r="Q213" s="71"/>
      <c r="R213" s="71"/>
      <c r="S213" s="71"/>
      <c r="T213" s="71"/>
    </row>
    <row r="214" spans="1:20" s="51" customFormat="1" ht="30" customHeight="1" x14ac:dyDescent="0.35">
      <c r="A214" s="41">
        <v>211</v>
      </c>
      <c r="B214" s="53" t="s">
        <v>279</v>
      </c>
      <c r="C214" s="9">
        <v>8.24</v>
      </c>
      <c r="D214" s="54" t="str">
        <f t="shared" si="3"/>
        <v>Route_7239_0.13</v>
      </c>
      <c r="E214" s="55">
        <v>7239</v>
      </c>
      <c r="F214" s="56">
        <v>0.13</v>
      </c>
      <c r="G214" s="57">
        <v>-157.91753699</v>
      </c>
      <c r="H214" s="57">
        <v>21.372900399999999</v>
      </c>
      <c r="I214" s="57" t="s">
        <v>9</v>
      </c>
      <c r="J214" s="55" t="s">
        <v>280</v>
      </c>
      <c r="K214" s="58" t="s">
        <v>281</v>
      </c>
      <c r="L214" s="65" t="s">
        <v>400</v>
      </c>
      <c r="M214" s="61" t="s">
        <v>282</v>
      </c>
      <c r="N214" s="65" t="s">
        <v>362</v>
      </c>
      <c r="O214" s="65"/>
      <c r="P214" s="59"/>
      <c r="Q214" s="59"/>
      <c r="R214" s="59"/>
      <c r="S214" s="65"/>
      <c r="T214" s="65"/>
    </row>
    <row r="215" spans="1:20" s="51" customFormat="1" ht="30" customHeight="1" x14ac:dyDescent="0.35">
      <c r="A215" s="41">
        <v>212</v>
      </c>
      <c r="B215" s="53"/>
      <c r="C215" s="9"/>
      <c r="D215" s="54" t="str">
        <f t="shared" si="3"/>
        <v>Route_7239_0.33</v>
      </c>
      <c r="E215" s="55">
        <v>7239</v>
      </c>
      <c r="F215" s="56">
        <v>0.33</v>
      </c>
      <c r="G215" s="57">
        <v>-157.91518624</v>
      </c>
      <c r="H215" s="57">
        <v>21.37138959</v>
      </c>
      <c r="I215" s="57"/>
      <c r="J215" s="55"/>
      <c r="K215" s="65" t="s">
        <v>282</v>
      </c>
      <c r="L215" s="65" t="s">
        <v>282</v>
      </c>
      <c r="M215" s="65" t="s">
        <v>370</v>
      </c>
      <c r="N215" s="65" t="s">
        <v>37</v>
      </c>
      <c r="O215" s="65"/>
      <c r="P215" s="59"/>
      <c r="Q215" s="59"/>
      <c r="R215" s="59"/>
      <c r="S215" s="65"/>
      <c r="T215" s="65"/>
    </row>
    <row r="216" spans="1:20" s="51" customFormat="1" ht="30" customHeight="1" x14ac:dyDescent="0.35">
      <c r="A216" s="52">
        <v>213</v>
      </c>
      <c r="B216" s="53" t="s">
        <v>283</v>
      </c>
      <c r="C216" s="9">
        <v>8.1999999999999993</v>
      </c>
      <c r="D216" s="54" t="str">
        <f t="shared" si="3"/>
        <v>Route_7241_0.27</v>
      </c>
      <c r="E216" s="55">
        <v>7241</v>
      </c>
      <c r="F216" s="56">
        <v>0.27</v>
      </c>
      <c r="G216" s="57">
        <v>-157.92522672000001</v>
      </c>
      <c r="H216" s="57">
        <v>21.367482020000001</v>
      </c>
      <c r="I216" s="57" t="s">
        <v>9</v>
      </c>
      <c r="J216" s="55" t="s">
        <v>198</v>
      </c>
      <c r="K216" s="58" t="s">
        <v>284</v>
      </c>
      <c r="L216" s="58" t="s">
        <v>284</v>
      </c>
      <c r="M216" s="61" t="s">
        <v>354</v>
      </c>
      <c r="N216" s="61" t="s">
        <v>285</v>
      </c>
      <c r="O216" s="61"/>
      <c r="P216" s="59"/>
      <c r="Q216" s="59"/>
      <c r="R216" s="59"/>
      <c r="S216" s="61"/>
      <c r="T216" s="61"/>
    </row>
    <row r="217" spans="1:20" s="51" customFormat="1" ht="30" customHeight="1" x14ac:dyDescent="0.35">
      <c r="A217" s="41">
        <v>214</v>
      </c>
      <c r="B217" s="1">
        <v>63</v>
      </c>
      <c r="C217" s="9">
        <v>8.2100000000000009</v>
      </c>
      <c r="D217" s="54" t="str">
        <f t="shared" si="3"/>
        <v>Route_7241_0.74</v>
      </c>
      <c r="E217" s="55">
        <v>7241</v>
      </c>
      <c r="F217" s="56">
        <v>0.74</v>
      </c>
      <c r="G217" s="57">
        <v>-157.91957896</v>
      </c>
      <c r="H217" s="57">
        <v>21.37122634</v>
      </c>
      <c r="I217" s="57" t="s">
        <v>9</v>
      </c>
      <c r="J217" s="55" t="s">
        <v>198</v>
      </c>
      <c r="K217" s="58" t="s">
        <v>284</v>
      </c>
      <c r="L217" s="58" t="s">
        <v>284</v>
      </c>
      <c r="M217" s="65" t="s">
        <v>390</v>
      </c>
      <c r="N217" s="58" t="s">
        <v>37</v>
      </c>
      <c r="O217" s="58"/>
      <c r="P217" s="59"/>
      <c r="Q217" s="59"/>
      <c r="R217" s="59"/>
      <c r="S217" s="58"/>
      <c r="T217" s="58"/>
    </row>
    <row r="218" spans="1:20" s="51" customFormat="1" ht="30" customHeight="1" x14ac:dyDescent="0.35">
      <c r="A218" s="52">
        <v>215</v>
      </c>
      <c r="B218" s="1">
        <v>62</v>
      </c>
      <c r="C218" s="9">
        <v>8.2200000000000006</v>
      </c>
      <c r="D218" s="54" t="str">
        <f t="shared" si="3"/>
        <v>Route_7241_0.87</v>
      </c>
      <c r="E218" s="55">
        <v>7241</v>
      </c>
      <c r="F218" s="56">
        <v>0.87</v>
      </c>
      <c r="G218" s="57">
        <v>-157.91951674000001</v>
      </c>
      <c r="H218" s="57">
        <v>21.3731115</v>
      </c>
      <c r="I218" s="57" t="s">
        <v>9</v>
      </c>
      <c r="J218" s="55" t="s">
        <v>198</v>
      </c>
      <c r="K218" s="58" t="s">
        <v>284</v>
      </c>
      <c r="L218" s="58" t="s">
        <v>284</v>
      </c>
      <c r="M218" s="58" t="s">
        <v>286</v>
      </c>
      <c r="N218" s="58" t="s">
        <v>281</v>
      </c>
      <c r="O218" s="58"/>
      <c r="P218" s="59"/>
      <c r="Q218" s="59"/>
      <c r="R218" s="59"/>
      <c r="S218" s="58"/>
      <c r="T218" s="58"/>
    </row>
    <row r="219" spans="1:20" s="51" customFormat="1" ht="30" customHeight="1" x14ac:dyDescent="0.35">
      <c r="A219" s="41">
        <v>216</v>
      </c>
      <c r="B219" s="1">
        <v>209</v>
      </c>
      <c r="C219" s="9">
        <v>8.32</v>
      </c>
      <c r="D219" s="54" t="str">
        <f t="shared" si="3"/>
        <v>Route_7310_0.68</v>
      </c>
      <c r="E219" s="55">
        <v>7310</v>
      </c>
      <c r="F219" s="56">
        <v>0.68</v>
      </c>
      <c r="G219" s="57">
        <v>-157.89906564</v>
      </c>
      <c r="H219" s="57">
        <v>21.344842199999999</v>
      </c>
      <c r="I219" s="70" t="s">
        <v>9</v>
      </c>
      <c r="J219" s="52" t="s">
        <v>198</v>
      </c>
      <c r="K219" s="58" t="s">
        <v>164</v>
      </c>
      <c r="L219" s="58" t="s">
        <v>164</v>
      </c>
      <c r="M219" s="58" t="s">
        <v>246</v>
      </c>
      <c r="N219" s="58" t="s">
        <v>287</v>
      </c>
      <c r="O219" s="58"/>
      <c r="P219" s="59"/>
      <c r="Q219" s="59"/>
      <c r="R219" s="59"/>
      <c r="S219" s="58"/>
      <c r="T219" s="58"/>
    </row>
    <row r="220" spans="1:20" ht="30" customHeight="1" x14ac:dyDescent="0.35">
      <c r="A220" s="52">
        <v>217</v>
      </c>
      <c r="B220" s="53">
        <v>174</v>
      </c>
      <c r="C220" s="9">
        <v>8.31</v>
      </c>
      <c r="D220" s="54" t="str">
        <f t="shared" si="3"/>
        <v>Route_7310_1.01</v>
      </c>
      <c r="E220" s="55">
        <v>7310</v>
      </c>
      <c r="F220" s="56">
        <v>1.01</v>
      </c>
      <c r="G220" s="79">
        <v>-157.8962798</v>
      </c>
      <c r="H220" s="57">
        <v>21.348795859999999</v>
      </c>
      <c r="I220" s="70" t="s">
        <v>9</v>
      </c>
      <c r="J220" s="52" t="s">
        <v>198</v>
      </c>
      <c r="K220" s="58" t="s">
        <v>164</v>
      </c>
      <c r="L220" s="58" t="s">
        <v>164</v>
      </c>
      <c r="M220" s="65" t="s">
        <v>391</v>
      </c>
      <c r="N220" s="65" t="s">
        <v>398</v>
      </c>
      <c r="O220" s="65"/>
      <c r="P220" s="59"/>
      <c r="Q220" s="59"/>
      <c r="R220" s="59"/>
      <c r="S220" s="65"/>
      <c r="T220" s="65"/>
    </row>
    <row r="221" spans="1:20" ht="30" customHeight="1" x14ac:dyDescent="0.35">
      <c r="A221" s="41">
        <v>218</v>
      </c>
      <c r="B221" s="1">
        <v>173</v>
      </c>
      <c r="C221" s="67">
        <v>8.3000000000000007</v>
      </c>
      <c r="D221" s="68" t="str">
        <f t="shared" si="3"/>
        <v>Route_7345_0.06</v>
      </c>
      <c r="E221" s="52">
        <v>7345</v>
      </c>
      <c r="F221" s="69">
        <v>0.06</v>
      </c>
      <c r="G221" s="70">
        <v>-157.89533582000001</v>
      </c>
      <c r="H221" s="70">
        <v>21.349553589999999</v>
      </c>
      <c r="I221" s="70" t="s">
        <v>9</v>
      </c>
      <c r="J221" s="52" t="s">
        <v>198</v>
      </c>
      <c r="K221" s="71" t="s">
        <v>288</v>
      </c>
      <c r="L221" s="71" t="s">
        <v>288</v>
      </c>
      <c r="M221" s="71" t="s">
        <v>37</v>
      </c>
      <c r="N221" s="71" t="s">
        <v>399</v>
      </c>
      <c r="O221" s="71"/>
      <c r="P221" s="71"/>
      <c r="Q221" s="71"/>
      <c r="R221" s="71"/>
      <c r="S221" s="71"/>
      <c r="T221" s="71"/>
    </row>
    <row r="222" spans="1:20" ht="30" customHeight="1" x14ac:dyDescent="0.35">
      <c r="A222" s="52">
        <v>219</v>
      </c>
      <c r="B222" s="53">
        <v>168</v>
      </c>
      <c r="C222" s="9">
        <v>8.2799999999999994</v>
      </c>
      <c r="D222" s="68" t="str">
        <f t="shared" si="3"/>
        <v>Route_7345_0.19</v>
      </c>
      <c r="E222" s="52">
        <v>7345</v>
      </c>
      <c r="F222" s="69">
        <v>0.19</v>
      </c>
      <c r="G222" s="70">
        <v>-157.89431087</v>
      </c>
      <c r="H222" s="70">
        <v>21.351226329999999</v>
      </c>
      <c r="I222" s="70" t="s">
        <v>9</v>
      </c>
      <c r="J222" s="52" t="s">
        <v>198</v>
      </c>
      <c r="K222" s="71" t="s">
        <v>288</v>
      </c>
      <c r="L222" s="71" t="s">
        <v>288</v>
      </c>
      <c r="M222" s="71" t="s">
        <v>289</v>
      </c>
      <c r="N222" s="58" t="s">
        <v>289</v>
      </c>
      <c r="O222" s="58"/>
      <c r="P222" s="59"/>
      <c r="Q222" s="59"/>
      <c r="R222" s="59"/>
      <c r="S222" s="58"/>
      <c r="T222" s="58"/>
    </row>
    <row r="223" spans="1:20" ht="30" customHeight="1" x14ac:dyDescent="0.35">
      <c r="A223" s="41">
        <v>220</v>
      </c>
      <c r="B223" s="1">
        <v>241</v>
      </c>
      <c r="C223" s="9">
        <v>8.27</v>
      </c>
      <c r="D223" s="68" t="str">
        <f t="shared" si="3"/>
        <v>Route_7345_0.38</v>
      </c>
      <c r="E223" s="52">
        <v>7345</v>
      </c>
      <c r="F223" s="69">
        <v>0.38</v>
      </c>
      <c r="G223" s="70">
        <v>-157.89401666000001</v>
      </c>
      <c r="H223" s="70">
        <v>21.353787430000001</v>
      </c>
      <c r="I223" s="70" t="s">
        <v>9</v>
      </c>
      <c r="J223" s="52" t="s">
        <v>198</v>
      </c>
      <c r="K223" s="71" t="s">
        <v>288</v>
      </c>
      <c r="L223" s="71" t="s">
        <v>288</v>
      </c>
      <c r="M223" s="71" t="s">
        <v>290</v>
      </c>
      <c r="N223" s="71" t="s">
        <v>290</v>
      </c>
      <c r="O223" s="71"/>
      <c r="P223" s="71"/>
      <c r="Q223" s="71"/>
      <c r="R223" s="71"/>
      <c r="S223" s="71"/>
      <c r="T223" s="71"/>
    </row>
    <row r="224" spans="1:20" ht="30" customHeight="1" x14ac:dyDescent="0.35">
      <c r="A224" s="52">
        <v>221</v>
      </c>
      <c r="B224" s="72">
        <v>1</v>
      </c>
      <c r="C224" s="67">
        <v>8.33</v>
      </c>
      <c r="D224" s="68" t="str">
        <f t="shared" si="3"/>
        <v>Route_7346_1.51</v>
      </c>
      <c r="E224" s="52">
        <v>7346</v>
      </c>
      <c r="F224" s="69">
        <v>1.51</v>
      </c>
      <c r="G224" s="70">
        <v>-157.89013217999999</v>
      </c>
      <c r="H224" s="70">
        <v>21.34328532</v>
      </c>
      <c r="I224" s="70" t="s">
        <v>9</v>
      </c>
      <c r="J224" s="52" t="s">
        <v>198</v>
      </c>
      <c r="K224" s="71" t="s">
        <v>291</v>
      </c>
      <c r="L224" s="71" t="s">
        <v>291</v>
      </c>
      <c r="M224" s="71" t="s">
        <v>37</v>
      </c>
      <c r="N224" s="71" t="s">
        <v>290</v>
      </c>
      <c r="O224" s="71"/>
      <c r="P224" s="71"/>
      <c r="Q224" s="71"/>
      <c r="R224" s="71"/>
      <c r="S224" s="71"/>
      <c r="T224" s="71"/>
    </row>
    <row r="225" spans="1:21" ht="30" customHeight="1" x14ac:dyDescent="0.35">
      <c r="A225" s="41">
        <v>222</v>
      </c>
      <c r="B225" s="66">
        <v>151</v>
      </c>
      <c r="C225" s="67">
        <v>8.34</v>
      </c>
      <c r="D225" s="68" t="str">
        <f t="shared" si="3"/>
        <v>Route_7346_1.63</v>
      </c>
      <c r="E225" s="52">
        <v>7346</v>
      </c>
      <c r="F225" s="69">
        <v>1.63</v>
      </c>
      <c r="G225" s="70">
        <v>-157.88809433</v>
      </c>
      <c r="H225" s="70">
        <v>21.34298364</v>
      </c>
      <c r="I225" s="70" t="s">
        <v>9</v>
      </c>
      <c r="J225" s="52" t="s">
        <v>198</v>
      </c>
      <c r="K225" s="71" t="s">
        <v>291</v>
      </c>
      <c r="L225" s="71" t="s">
        <v>291</v>
      </c>
      <c r="M225" s="71" t="s">
        <v>392</v>
      </c>
      <c r="N225" s="71" t="s">
        <v>292</v>
      </c>
      <c r="O225" s="71"/>
      <c r="P225" s="71"/>
      <c r="Q225" s="71"/>
      <c r="R225" s="71"/>
      <c r="S225" s="71"/>
      <c r="T225" s="71"/>
    </row>
    <row r="226" spans="1:21" ht="30" customHeight="1" x14ac:dyDescent="0.35">
      <c r="A226" s="52">
        <v>223</v>
      </c>
      <c r="B226" s="53">
        <v>213</v>
      </c>
      <c r="C226" s="9">
        <v>8.25</v>
      </c>
      <c r="D226" s="54" t="str">
        <f t="shared" si="3"/>
        <v>Route_7350_0.001</v>
      </c>
      <c r="E226" s="55">
        <v>7350</v>
      </c>
      <c r="F226" s="56">
        <v>1E-3</v>
      </c>
      <c r="G226" s="57">
        <v>-157.93198412000001</v>
      </c>
      <c r="H226" s="57">
        <v>21.351831650000001</v>
      </c>
      <c r="I226" s="57" t="s">
        <v>9</v>
      </c>
      <c r="J226" s="55" t="s">
        <v>198</v>
      </c>
      <c r="K226" s="58" t="s">
        <v>293</v>
      </c>
      <c r="L226" s="58" t="s">
        <v>293</v>
      </c>
      <c r="M226" s="58" t="s">
        <v>252</v>
      </c>
      <c r="N226" s="58" t="s">
        <v>252</v>
      </c>
      <c r="O226" s="62" t="s">
        <v>38</v>
      </c>
      <c r="P226" s="59" t="s">
        <v>460</v>
      </c>
      <c r="Q226" s="59"/>
      <c r="R226" s="59"/>
      <c r="S226" s="64"/>
      <c r="T226" s="62" t="s">
        <v>455</v>
      </c>
      <c r="U226" s="51"/>
    </row>
    <row r="227" spans="1:21" ht="30" customHeight="1" x14ac:dyDescent="0.35">
      <c r="A227" s="41">
        <v>224</v>
      </c>
      <c r="B227" s="1">
        <v>238</v>
      </c>
      <c r="C227" s="9">
        <v>8.26</v>
      </c>
      <c r="D227" s="54" t="str">
        <f t="shared" si="3"/>
        <v>Route_7350_0.25</v>
      </c>
      <c r="E227" s="55">
        <v>7350</v>
      </c>
      <c r="F227" s="56">
        <v>0.25</v>
      </c>
      <c r="G227" s="57">
        <v>-157.93097363999999</v>
      </c>
      <c r="H227" s="57">
        <v>21.355290620000002</v>
      </c>
      <c r="I227" s="57" t="s">
        <v>9</v>
      </c>
      <c r="J227" s="55" t="s">
        <v>198</v>
      </c>
      <c r="K227" s="58" t="s">
        <v>293</v>
      </c>
      <c r="L227" s="58" t="s">
        <v>293</v>
      </c>
      <c r="M227" s="58" t="s">
        <v>37</v>
      </c>
      <c r="N227" s="58" t="s">
        <v>294</v>
      </c>
      <c r="O227" s="58"/>
      <c r="P227" s="59"/>
      <c r="Q227" s="59"/>
      <c r="R227" s="59"/>
      <c r="S227" s="58"/>
      <c r="T227" s="58"/>
    </row>
    <row r="228" spans="1:21" ht="30" customHeight="1" x14ac:dyDescent="0.35">
      <c r="A228" s="52">
        <v>225</v>
      </c>
      <c r="B228" s="1">
        <v>309</v>
      </c>
      <c r="C228" s="9">
        <v>10.050000000000001</v>
      </c>
      <c r="D228" s="54" t="str">
        <f t="shared" si="3"/>
        <v>Route_7413_0.11</v>
      </c>
      <c r="E228" s="55">
        <v>7413</v>
      </c>
      <c r="F228" s="56">
        <v>0.11</v>
      </c>
      <c r="G228" s="57">
        <v>-157.86323913000001</v>
      </c>
      <c r="H228" s="57">
        <v>21.319053199999999</v>
      </c>
      <c r="I228" s="57" t="s">
        <v>4</v>
      </c>
      <c r="J228" s="55" t="s">
        <v>198</v>
      </c>
      <c r="K228" s="58" t="s">
        <v>203</v>
      </c>
      <c r="L228" s="58" t="s">
        <v>203</v>
      </c>
      <c r="M228" s="58" t="s">
        <v>295</v>
      </c>
      <c r="N228" s="58" t="s">
        <v>296</v>
      </c>
      <c r="O228" s="58"/>
      <c r="P228" s="59"/>
      <c r="Q228" s="59"/>
      <c r="R228" s="59"/>
      <c r="S228" s="58"/>
      <c r="T228" s="58"/>
    </row>
    <row r="229" spans="1:21" ht="30" customHeight="1" x14ac:dyDescent="0.35">
      <c r="A229" s="41">
        <v>226</v>
      </c>
      <c r="B229" s="53"/>
      <c r="C229" s="9">
        <v>10.06</v>
      </c>
      <c r="D229" s="54" t="str">
        <f t="shared" si="3"/>
        <v>Route_7413_0.34</v>
      </c>
      <c r="E229" s="55">
        <v>7413</v>
      </c>
      <c r="F229" s="56">
        <v>0.34</v>
      </c>
      <c r="G229" s="57">
        <v>-157.86046335</v>
      </c>
      <c r="H229" s="57">
        <v>21.321202209999999</v>
      </c>
      <c r="I229" s="57" t="s">
        <v>4</v>
      </c>
      <c r="J229" s="55" t="s">
        <v>198</v>
      </c>
      <c r="K229" s="58" t="s">
        <v>203</v>
      </c>
      <c r="L229" s="58" t="s">
        <v>203</v>
      </c>
      <c r="M229" s="58" t="s">
        <v>297</v>
      </c>
      <c r="N229" s="65" t="s">
        <v>397</v>
      </c>
      <c r="O229" s="65"/>
      <c r="P229" s="59"/>
      <c r="Q229" s="59"/>
      <c r="R229" s="59"/>
      <c r="S229" s="65"/>
      <c r="T229" s="65"/>
    </row>
    <row r="230" spans="1:21" s="3" customFormat="1" ht="30" customHeight="1" x14ac:dyDescent="0.35">
      <c r="A230" s="52">
        <v>227</v>
      </c>
      <c r="B230" s="72">
        <v>219</v>
      </c>
      <c r="C230" s="67">
        <v>10.07</v>
      </c>
      <c r="D230" s="68" t="str">
        <f t="shared" si="3"/>
        <v>Route_7414_0.73</v>
      </c>
      <c r="E230" s="52">
        <v>7414</v>
      </c>
      <c r="F230" s="69">
        <v>0.73</v>
      </c>
      <c r="G230" s="70">
        <v>-157.85989323999999</v>
      </c>
      <c r="H230" s="70">
        <v>21.32145573</v>
      </c>
      <c r="I230" s="70" t="s">
        <v>4</v>
      </c>
      <c r="J230" s="52" t="s">
        <v>198</v>
      </c>
      <c r="K230" s="71" t="s">
        <v>42</v>
      </c>
      <c r="L230" s="71" t="s">
        <v>42</v>
      </c>
      <c r="M230" s="71" t="s">
        <v>203</v>
      </c>
      <c r="N230" s="71" t="s">
        <v>203</v>
      </c>
      <c r="O230" s="71"/>
      <c r="P230" s="71"/>
      <c r="Q230" s="71"/>
      <c r="R230" s="71"/>
      <c r="S230" s="71"/>
      <c r="T230" s="71"/>
    </row>
    <row r="231" spans="1:21" ht="30" customHeight="1" x14ac:dyDescent="0.35">
      <c r="A231" s="41" t="s">
        <v>405</v>
      </c>
      <c r="B231" s="66">
        <v>169</v>
      </c>
      <c r="C231" s="67">
        <v>10.039999999999999</v>
      </c>
      <c r="D231" s="68" t="str">
        <f t="shared" si="3"/>
        <v>Route_7415_0.02</v>
      </c>
      <c r="E231" s="52">
        <v>7415</v>
      </c>
      <c r="F231" s="69">
        <v>0.02</v>
      </c>
      <c r="G231" s="70">
        <v>-157.88346304000001</v>
      </c>
      <c r="H231" s="70">
        <v>21.337996650000001</v>
      </c>
      <c r="I231" s="70" t="s">
        <v>4</v>
      </c>
      <c r="J231" s="52" t="s">
        <v>198</v>
      </c>
      <c r="K231" s="71" t="s">
        <v>298</v>
      </c>
      <c r="L231" s="71" t="s">
        <v>298</v>
      </c>
      <c r="M231" s="71" t="s">
        <v>291</v>
      </c>
      <c r="N231" s="71" t="s">
        <v>291</v>
      </c>
      <c r="O231" s="71"/>
      <c r="P231" s="71"/>
      <c r="Q231" s="71"/>
      <c r="R231" s="71"/>
      <c r="S231" s="71"/>
      <c r="T231" s="71"/>
    </row>
    <row r="232" spans="1:21" ht="30" customHeight="1" x14ac:dyDescent="0.35">
      <c r="A232" s="52" t="s">
        <v>406</v>
      </c>
      <c r="B232" s="72">
        <v>152</v>
      </c>
      <c r="C232" s="67">
        <v>10.029999999999999</v>
      </c>
      <c r="D232" s="68" t="str">
        <f t="shared" si="3"/>
        <v>Route_7415_0.06</v>
      </c>
      <c r="E232" s="52">
        <v>7415</v>
      </c>
      <c r="F232" s="69">
        <v>0.06</v>
      </c>
      <c r="G232" s="70">
        <v>-157.88398741</v>
      </c>
      <c r="H232" s="70">
        <v>21.337586519999999</v>
      </c>
      <c r="I232" s="70" t="s">
        <v>4</v>
      </c>
      <c r="J232" s="52" t="s">
        <v>198</v>
      </c>
      <c r="K232" s="71" t="s">
        <v>298</v>
      </c>
      <c r="L232" s="71" t="s">
        <v>298</v>
      </c>
      <c r="M232" s="71" t="s">
        <v>299</v>
      </c>
      <c r="N232" s="71" t="s">
        <v>299</v>
      </c>
      <c r="O232" s="71"/>
      <c r="P232" s="71"/>
      <c r="Q232" s="71"/>
      <c r="R232" s="71"/>
      <c r="S232" s="71"/>
      <c r="T232" s="71"/>
    </row>
    <row r="233" spans="1:21" ht="30" customHeight="1" x14ac:dyDescent="0.35">
      <c r="A233" s="41">
        <v>229</v>
      </c>
      <c r="B233" s="66" t="s">
        <v>300</v>
      </c>
      <c r="C233" s="67">
        <v>10.02</v>
      </c>
      <c r="D233" s="68" t="str">
        <f t="shared" si="3"/>
        <v>Route_7415_0.38</v>
      </c>
      <c r="E233" s="52">
        <v>7415</v>
      </c>
      <c r="F233" s="69">
        <v>0.38</v>
      </c>
      <c r="G233" s="70">
        <v>-157.88806919999999</v>
      </c>
      <c r="H233" s="70">
        <v>21.334934870000001</v>
      </c>
      <c r="I233" s="70" t="s">
        <v>4</v>
      </c>
      <c r="J233" s="52" t="s">
        <v>198</v>
      </c>
      <c r="K233" s="71" t="s">
        <v>298</v>
      </c>
      <c r="L233" s="71" t="s">
        <v>298</v>
      </c>
      <c r="M233" s="71" t="s">
        <v>302</v>
      </c>
      <c r="N233" s="71" t="s">
        <v>301</v>
      </c>
      <c r="O233" s="71"/>
      <c r="P233" s="71"/>
      <c r="Q233" s="71"/>
      <c r="R233" s="71"/>
      <c r="S233" s="71"/>
      <c r="T233" s="71"/>
    </row>
    <row r="234" spans="1:21" ht="30" customHeight="1" x14ac:dyDescent="0.35">
      <c r="A234" s="41">
        <v>230</v>
      </c>
      <c r="B234" s="72">
        <v>127</v>
      </c>
      <c r="C234" s="67">
        <v>10.01</v>
      </c>
      <c r="D234" s="68" t="str">
        <f t="shared" si="3"/>
        <v>Route_7415_0.52</v>
      </c>
      <c r="E234" s="52">
        <v>7415</v>
      </c>
      <c r="F234" s="69">
        <v>0.52</v>
      </c>
      <c r="G234" s="70">
        <v>-157.88948518999999</v>
      </c>
      <c r="H234" s="70">
        <v>21.333449760000001</v>
      </c>
      <c r="I234" s="70" t="s">
        <v>4</v>
      </c>
      <c r="J234" s="52" t="s">
        <v>198</v>
      </c>
      <c r="K234" s="71" t="s">
        <v>298</v>
      </c>
      <c r="L234" s="71" t="s">
        <v>37</v>
      </c>
      <c r="M234" s="71" t="s">
        <v>52</v>
      </c>
      <c r="N234" s="71" t="s">
        <v>303</v>
      </c>
      <c r="O234" s="71"/>
      <c r="P234" s="71"/>
      <c r="Q234" s="71"/>
      <c r="R234" s="71"/>
      <c r="S234" s="71"/>
      <c r="T234" s="71"/>
      <c r="U234" s="51"/>
    </row>
    <row r="235" spans="1:21" ht="30" customHeight="1" x14ac:dyDescent="0.35">
      <c r="A235" s="41">
        <v>231</v>
      </c>
      <c r="B235" s="72">
        <v>207</v>
      </c>
      <c r="C235" s="67">
        <v>10.220000000000001</v>
      </c>
      <c r="D235" s="68" t="str">
        <f t="shared" si="3"/>
        <v>Route_7522_0.001</v>
      </c>
      <c r="E235" s="52">
        <v>7522</v>
      </c>
      <c r="F235" s="69">
        <v>1E-3</v>
      </c>
      <c r="G235" s="70">
        <v>-157.8462662</v>
      </c>
      <c r="H235" s="70">
        <v>21.32764362</v>
      </c>
      <c r="I235" s="70" t="s">
        <v>4</v>
      </c>
      <c r="J235" s="52" t="s">
        <v>198</v>
      </c>
      <c r="K235" s="71" t="s">
        <v>208</v>
      </c>
      <c r="L235" s="71" t="s">
        <v>208</v>
      </c>
      <c r="M235" s="71" t="s">
        <v>304</v>
      </c>
      <c r="N235" s="71" t="s">
        <v>304</v>
      </c>
      <c r="O235" s="71"/>
      <c r="P235" s="71"/>
      <c r="Q235" s="71"/>
      <c r="R235" s="71"/>
      <c r="S235" s="71"/>
      <c r="T235" s="71"/>
    </row>
    <row r="236" spans="1:21" ht="30" customHeight="1" x14ac:dyDescent="0.35">
      <c r="A236" s="41">
        <v>232</v>
      </c>
      <c r="B236" s="1">
        <v>232</v>
      </c>
      <c r="C236" s="9">
        <v>11.05</v>
      </c>
      <c r="D236" s="54" t="str">
        <f t="shared" si="3"/>
        <v>Route_7801_1.72</v>
      </c>
      <c r="E236" s="55">
        <v>7801</v>
      </c>
      <c r="F236" s="56">
        <v>1.72</v>
      </c>
      <c r="G236" s="57">
        <v>-157.78919386000001</v>
      </c>
      <c r="H236" s="57">
        <v>21.278726339999999</v>
      </c>
      <c r="I236" s="57" t="s">
        <v>11</v>
      </c>
      <c r="J236" s="55" t="s">
        <v>305</v>
      </c>
      <c r="K236" s="65" t="s">
        <v>393</v>
      </c>
      <c r="L236" s="58" t="s">
        <v>306</v>
      </c>
      <c r="M236" s="58" t="s">
        <v>307</v>
      </c>
      <c r="N236" s="58" t="s">
        <v>308</v>
      </c>
      <c r="O236" s="58"/>
      <c r="P236" s="59"/>
      <c r="Q236" s="59"/>
      <c r="R236" s="59"/>
      <c r="S236" s="58"/>
      <c r="T236" s="58"/>
    </row>
    <row r="237" spans="1:21" ht="30" customHeight="1" x14ac:dyDescent="0.35">
      <c r="A237" s="41">
        <v>233</v>
      </c>
      <c r="B237" s="53">
        <v>233</v>
      </c>
      <c r="C237" s="9">
        <v>11.06</v>
      </c>
      <c r="D237" s="54" t="str">
        <f t="shared" si="3"/>
        <v>Route_7801_1.81</v>
      </c>
      <c r="E237" s="55">
        <v>7801</v>
      </c>
      <c r="F237" s="56">
        <v>1.81</v>
      </c>
      <c r="G237" s="57">
        <v>-157.78795751000001</v>
      </c>
      <c r="H237" s="57">
        <v>21.278649739999999</v>
      </c>
      <c r="I237" s="57" t="s">
        <v>11</v>
      </c>
      <c r="J237" s="55" t="s">
        <v>305</v>
      </c>
      <c r="K237" s="58" t="s">
        <v>306</v>
      </c>
      <c r="L237" s="58" t="s">
        <v>306</v>
      </c>
      <c r="M237" s="58" t="s">
        <v>309</v>
      </c>
      <c r="N237" s="58" t="s">
        <v>309</v>
      </c>
      <c r="O237" s="58"/>
      <c r="P237" s="59"/>
      <c r="Q237" s="59"/>
      <c r="R237" s="59"/>
      <c r="S237" s="58"/>
      <c r="T237" s="58"/>
    </row>
    <row r="238" spans="1:21" ht="30" customHeight="1" x14ac:dyDescent="0.35">
      <c r="A238" s="41">
        <v>234</v>
      </c>
      <c r="B238" s="1">
        <v>234</v>
      </c>
      <c r="C238" s="9">
        <v>11.07</v>
      </c>
      <c r="D238" s="54" t="str">
        <f t="shared" si="3"/>
        <v>Route_7801_2.01</v>
      </c>
      <c r="E238" s="55">
        <v>7801</v>
      </c>
      <c r="F238" s="56">
        <v>2.0099999999999998</v>
      </c>
      <c r="G238" s="57">
        <v>-157.78470528</v>
      </c>
      <c r="H238" s="57">
        <v>21.278324940000001</v>
      </c>
      <c r="I238" s="57" t="s">
        <v>11</v>
      </c>
      <c r="J238" s="55" t="s">
        <v>305</v>
      </c>
      <c r="K238" s="58" t="s">
        <v>306</v>
      </c>
      <c r="L238" s="58" t="s">
        <v>306</v>
      </c>
      <c r="M238" s="58" t="s">
        <v>310</v>
      </c>
      <c r="N238" s="58" t="s">
        <v>310</v>
      </c>
      <c r="O238" s="58"/>
      <c r="P238" s="59"/>
      <c r="Q238" s="59"/>
      <c r="R238" s="59"/>
      <c r="S238" s="58"/>
      <c r="T238" s="58"/>
    </row>
    <row r="239" spans="1:21" ht="30" customHeight="1" x14ac:dyDescent="0.35">
      <c r="A239" s="80">
        <v>235</v>
      </c>
      <c r="B239" s="81" t="s">
        <v>337</v>
      </c>
      <c r="C239" s="82"/>
      <c r="D239" s="83" t="str">
        <f t="shared" si="3"/>
        <v>Route_7846_0.25</v>
      </c>
      <c r="E239" s="84">
        <v>7846</v>
      </c>
      <c r="F239" s="85">
        <v>0.25</v>
      </c>
      <c r="G239" s="86">
        <v>-157.799172</v>
      </c>
      <c r="H239" s="87">
        <v>21.278839000000001</v>
      </c>
      <c r="I239" s="87"/>
      <c r="J239" s="84" t="s">
        <v>320</v>
      </c>
      <c r="K239" s="84" t="s">
        <v>321</v>
      </c>
      <c r="L239" s="84" t="s">
        <v>321</v>
      </c>
      <c r="M239" s="84" t="s">
        <v>338</v>
      </c>
      <c r="N239" s="84" t="s">
        <v>338</v>
      </c>
      <c r="O239" s="84"/>
      <c r="P239" s="84"/>
      <c r="Q239" s="84"/>
      <c r="R239" s="84"/>
      <c r="S239" s="84"/>
      <c r="T239" s="84"/>
    </row>
    <row r="240" spans="1:21" ht="30" customHeight="1" x14ac:dyDescent="0.35">
      <c r="A240" s="41">
        <v>236</v>
      </c>
      <c r="B240" s="53"/>
      <c r="C240" s="9">
        <v>5.0999999999999996</v>
      </c>
      <c r="D240" s="54" t="str">
        <f t="shared" si="3"/>
        <v>Route_8930_0.06</v>
      </c>
      <c r="E240" s="55">
        <v>8930</v>
      </c>
      <c r="F240" s="56">
        <v>0.06</v>
      </c>
      <c r="G240" s="57">
        <v>-158.05965585999999</v>
      </c>
      <c r="H240" s="57">
        <v>21.3657185</v>
      </c>
      <c r="I240" s="57" t="s">
        <v>7</v>
      </c>
      <c r="J240" s="57" t="s">
        <v>7</v>
      </c>
      <c r="K240" s="58" t="s">
        <v>311</v>
      </c>
      <c r="L240" s="58" t="s">
        <v>311</v>
      </c>
      <c r="M240" s="65" t="s">
        <v>397</v>
      </c>
      <c r="N240" s="65" t="s">
        <v>396</v>
      </c>
      <c r="O240" s="65"/>
      <c r="P240" s="59"/>
      <c r="Q240" s="59"/>
      <c r="R240" s="59"/>
      <c r="S240" s="65"/>
      <c r="T240" s="65"/>
    </row>
    <row r="241" spans="1:21" ht="30" customHeight="1" x14ac:dyDescent="0.35">
      <c r="A241" s="80">
        <v>237</v>
      </c>
      <c r="B241" s="1"/>
      <c r="C241" s="9">
        <v>5.1100000000000003</v>
      </c>
      <c r="D241" s="54" t="str">
        <f t="shared" si="3"/>
        <v>Route_8930_0.24</v>
      </c>
      <c r="E241" s="55">
        <v>8930</v>
      </c>
      <c r="F241" s="56">
        <v>0.24</v>
      </c>
      <c r="G241" s="57">
        <v>-158.05762073</v>
      </c>
      <c r="H241" s="57">
        <v>21.363921309999998</v>
      </c>
      <c r="I241" s="57" t="s">
        <v>7</v>
      </c>
      <c r="J241" s="57" t="s">
        <v>7</v>
      </c>
      <c r="K241" s="58" t="s">
        <v>311</v>
      </c>
      <c r="L241" s="58" t="s">
        <v>311</v>
      </c>
      <c r="M241" s="58" t="s">
        <v>312</v>
      </c>
      <c r="N241" s="58" t="s">
        <v>313</v>
      </c>
      <c r="O241" s="58"/>
      <c r="P241" s="59"/>
      <c r="Q241" s="59"/>
      <c r="R241" s="59"/>
      <c r="S241" s="58"/>
      <c r="T241" s="58"/>
    </row>
    <row r="242" spans="1:21" ht="30" customHeight="1" x14ac:dyDescent="0.35">
      <c r="A242" s="41">
        <v>238</v>
      </c>
      <c r="B242" s="53">
        <v>326</v>
      </c>
      <c r="C242" s="9">
        <v>5.12</v>
      </c>
      <c r="D242" s="54" t="str">
        <f t="shared" si="3"/>
        <v>Route_8930_0.43</v>
      </c>
      <c r="E242" s="55">
        <v>8930</v>
      </c>
      <c r="F242" s="56">
        <v>0.43</v>
      </c>
      <c r="G242" s="57">
        <v>-158.05547462999999</v>
      </c>
      <c r="H242" s="57">
        <v>21.362023709999999</v>
      </c>
      <c r="I242" s="57" t="s">
        <v>7</v>
      </c>
      <c r="J242" s="57" t="s">
        <v>7</v>
      </c>
      <c r="K242" s="58" t="s">
        <v>311</v>
      </c>
      <c r="L242" s="58" t="s">
        <v>311</v>
      </c>
      <c r="M242" s="58" t="s">
        <v>168</v>
      </c>
      <c r="N242" s="58" t="s">
        <v>168</v>
      </c>
      <c r="O242" s="62" t="s">
        <v>38</v>
      </c>
      <c r="P242" s="59" t="s">
        <v>460</v>
      </c>
      <c r="Q242" s="59"/>
      <c r="R242" s="59"/>
      <c r="S242" s="64" t="s">
        <v>464</v>
      </c>
      <c r="T242" s="62" t="s">
        <v>456</v>
      </c>
    </row>
    <row r="243" spans="1:21" ht="30" customHeight="1" x14ac:dyDescent="0.35">
      <c r="A243" s="80">
        <v>239</v>
      </c>
      <c r="B243" s="1"/>
      <c r="C243" s="9">
        <v>5.13</v>
      </c>
      <c r="D243" s="54" t="str">
        <f t="shared" si="3"/>
        <v>Route_8930_0.81</v>
      </c>
      <c r="E243" s="55">
        <v>8930</v>
      </c>
      <c r="F243" s="56">
        <v>0.81</v>
      </c>
      <c r="G243" s="57">
        <v>-158.05149251</v>
      </c>
      <c r="H243" s="57">
        <v>21.358159969999999</v>
      </c>
      <c r="I243" s="57" t="s">
        <v>7</v>
      </c>
      <c r="J243" s="57" t="s">
        <v>7</v>
      </c>
      <c r="K243" s="58" t="s">
        <v>311</v>
      </c>
      <c r="L243" s="58" t="s">
        <v>311</v>
      </c>
      <c r="M243" s="65" t="s">
        <v>394</v>
      </c>
      <c r="N243" s="65" t="s">
        <v>394</v>
      </c>
      <c r="O243" s="62" t="s">
        <v>38</v>
      </c>
      <c r="P243" s="59" t="s">
        <v>460</v>
      </c>
      <c r="Q243" s="59"/>
      <c r="R243" s="59"/>
      <c r="S243" s="64" t="s">
        <v>467</v>
      </c>
      <c r="T243" s="62" t="s">
        <v>456</v>
      </c>
    </row>
    <row r="244" spans="1:21" s="73" customFormat="1" ht="30" customHeight="1" x14ac:dyDescent="0.35">
      <c r="A244" s="41">
        <v>240</v>
      </c>
      <c r="B244" s="53"/>
      <c r="C244" s="67">
        <v>5.14</v>
      </c>
      <c r="D244" s="68" t="str">
        <f t="shared" si="3"/>
        <v>Route_8930_1.73</v>
      </c>
      <c r="E244" s="55">
        <v>8930</v>
      </c>
      <c r="F244" s="56">
        <v>1.73</v>
      </c>
      <c r="G244" s="57">
        <v>-158.05171529</v>
      </c>
      <c r="H244" s="57">
        <v>21.345544149999998</v>
      </c>
      <c r="I244" s="57" t="s">
        <v>7</v>
      </c>
      <c r="J244" s="57" t="s">
        <v>7</v>
      </c>
      <c r="K244" s="58" t="s">
        <v>311</v>
      </c>
      <c r="L244" s="58" t="s">
        <v>311</v>
      </c>
      <c r="M244" s="61" t="s">
        <v>355</v>
      </c>
      <c r="N244" s="58" t="s">
        <v>37</v>
      </c>
      <c r="O244" s="62" t="s">
        <v>38</v>
      </c>
      <c r="P244" s="59"/>
      <c r="Q244" s="59" t="s">
        <v>460</v>
      </c>
      <c r="R244" s="59"/>
      <c r="S244" s="64" t="s">
        <v>463</v>
      </c>
      <c r="T244" s="62" t="s">
        <v>456</v>
      </c>
      <c r="U244" s="2"/>
    </row>
    <row r="245" spans="1:21" s="73" customFormat="1" ht="30" customHeight="1" x14ac:dyDescent="0.35">
      <c r="A245" s="80">
        <v>241</v>
      </c>
      <c r="B245" s="1"/>
      <c r="C245" s="9">
        <v>5.15</v>
      </c>
      <c r="D245" s="54" t="str">
        <f t="shared" si="3"/>
        <v>Route_8930_2.47</v>
      </c>
      <c r="E245" s="55">
        <v>8930</v>
      </c>
      <c r="F245" s="56">
        <v>2.4700000000000002</v>
      </c>
      <c r="G245" s="57">
        <v>-158.05144378</v>
      </c>
      <c r="H245" s="57">
        <v>21.33590118</v>
      </c>
      <c r="I245" s="57" t="s">
        <v>7</v>
      </c>
      <c r="J245" s="57" t="s">
        <v>7</v>
      </c>
      <c r="K245" s="58" t="s">
        <v>311</v>
      </c>
      <c r="L245" s="58" t="s">
        <v>311</v>
      </c>
      <c r="M245" s="58" t="s">
        <v>261</v>
      </c>
      <c r="N245" s="58" t="s">
        <v>261</v>
      </c>
      <c r="O245" s="58"/>
      <c r="P245" s="59"/>
      <c r="Q245" s="59"/>
      <c r="R245" s="59"/>
      <c r="S245" s="58"/>
      <c r="T245" s="58"/>
    </row>
    <row r="246" spans="1:21" s="73" customFormat="1" ht="30" customHeight="1" x14ac:dyDescent="0.35">
      <c r="A246" s="41">
        <v>242</v>
      </c>
      <c r="B246" s="1"/>
      <c r="C246" s="9">
        <v>5.16</v>
      </c>
      <c r="D246" s="54" t="str">
        <f t="shared" si="3"/>
        <v>Route_8940_1.04</v>
      </c>
      <c r="E246" s="55">
        <v>8940</v>
      </c>
      <c r="F246" s="56">
        <v>1.04</v>
      </c>
      <c r="G246" s="57">
        <v>-158.05296045</v>
      </c>
      <c r="H246" s="57">
        <v>21.329838259999999</v>
      </c>
      <c r="I246" s="57" t="s">
        <v>7</v>
      </c>
      <c r="J246" s="57" t="s">
        <v>7</v>
      </c>
      <c r="K246" s="58" t="s">
        <v>314</v>
      </c>
      <c r="L246" s="58" t="s">
        <v>314</v>
      </c>
      <c r="M246" s="58" t="s">
        <v>315</v>
      </c>
      <c r="N246" s="61" t="s">
        <v>356</v>
      </c>
      <c r="O246" s="61"/>
      <c r="P246" s="59"/>
      <c r="Q246" s="59"/>
      <c r="R246" s="59"/>
      <c r="S246" s="61"/>
      <c r="T246" s="61"/>
    </row>
    <row r="247" spans="1:21" s="73" customFormat="1" ht="30" customHeight="1" x14ac:dyDescent="0.35">
      <c r="A247" s="80">
        <v>243</v>
      </c>
      <c r="B247" s="1">
        <v>276</v>
      </c>
      <c r="C247" s="9">
        <v>7.14</v>
      </c>
      <c r="D247" s="54" t="str">
        <f t="shared" si="3"/>
        <v>Route_H-1_EB_10W_0.07</v>
      </c>
      <c r="E247" s="55" t="s">
        <v>316</v>
      </c>
      <c r="F247" s="56">
        <v>7.0000000000000007E-2</v>
      </c>
      <c r="G247" s="70">
        <v>-157.95809317000001</v>
      </c>
      <c r="H247" s="88">
        <v>21.391672610000001</v>
      </c>
      <c r="I247" s="57" t="s">
        <v>6</v>
      </c>
      <c r="J247" s="55" t="s">
        <v>231</v>
      </c>
      <c r="K247" s="61" t="s">
        <v>357</v>
      </c>
      <c r="L247" s="58" t="s">
        <v>37</v>
      </c>
      <c r="M247" s="58" t="s">
        <v>277</v>
      </c>
      <c r="N247" s="58" t="s">
        <v>277</v>
      </c>
      <c r="O247" s="58"/>
      <c r="P247" s="59"/>
      <c r="Q247" s="59"/>
      <c r="R247" s="59"/>
      <c r="S247" s="58"/>
      <c r="T247" s="58"/>
    </row>
    <row r="248" spans="1:21" s="73" customFormat="1" ht="30" customHeight="1" x14ac:dyDescent="0.35">
      <c r="A248" s="41">
        <v>244</v>
      </c>
      <c r="B248" s="1">
        <v>208</v>
      </c>
      <c r="C248" s="9">
        <v>10.27</v>
      </c>
      <c r="D248" s="54" t="str">
        <f t="shared" si="3"/>
        <v>Route_H-1_EB_23_0.14</v>
      </c>
      <c r="E248" s="55" t="s">
        <v>317</v>
      </c>
      <c r="F248" s="56">
        <v>0.14000000000000001</v>
      </c>
      <c r="G248" s="57">
        <v>-157.8340614</v>
      </c>
      <c r="H248" s="57">
        <v>21.300797769999999</v>
      </c>
      <c r="I248" s="57" t="s">
        <v>4</v>
      </c>
      <c r="J248" s="55" t="s">
        <v>198</v>
      </c>
      <c r="K248" s="65" t="s">
        <v>395</v>
      </c>
      <c r="L248" s="61" t="s">
        <v>360</v>
      </c>
      <c r="M248" s="58" t="s">
        <v>318</v>
      </c>
      <c r="N248" s="58" t="s">
        <v>318</v>
      </c>
      <c r="O248" s="58"/>
      <c r="P248" s="59"/>
      <c r="Q248" s="59"/>
      <c r="R248" s="59"/>
      <c r="S248" s="58"/>
      <c r="T248" s="58"/>
    </row>
    <row r="249" spans="1:21" s="73" customFormat="1" ht="30" customHeight="1" x14ac:dyDescent="0.35">
      <c r="A249" s="80">
        <v>245</v>
      </c>
      <c r="B249" s="1">
        <v>60</v>
      </c>
      <c r="C249" s="9">
        <v>11.04</v>
      </c>
      <c r="D249" s="54" t="str">
        <f t="shared" si="3"/>
        <v>Route_H-1_EB_26A_0.15</v>
      </c>
      <c r="E249" s="55" t="s">
        <v>319</v>
      </c>
      <c r="F249" s="56">
        <v>0.15</v>
      </c>
      <c r="G249" s="57">
        <v>-157.799104741614</v>
      </c>
      <c r="H249" s="57">
        <v>21.2793388221362</v>
      </c>
      <c r="I249" s="57" t="s">
        <v>11</v>
      </c>
      <c r="J249" s="55" t="s">
        <v>320</v>
      </c>
      <c r="K249" s="61" t="s">
        <v>358</v>
      </c>
      <c r="L249" s="58" t="s">
        <v>37</v>
      </c>
      <c r="M249" s="58" t="s">
        <v>321</v>
      </c>
      <c r="N249" s="58" t="s">
        <v>321</v>
      </c>
      <c r="O249" s="58"/>
      <c r="P249" s="59"/>
      <c r="Q249" s="59"/>
      <c r="R249" s="59"/>
      <c r="S249" s="58"/>
      <c r="T249" s="58"/>
    </row>
    <row r="250" spans="1:21" s="73" customFormat="1" ht="30" customHeight="1" x14ac:dyDescent="0.35">
      <c r="A250" s="41">
        <v>246</v>
      </c>
      <c r="B250" s="1">
        <v>242</v>
      </c>
      <c r="C250" s="9">
        <v>6.3</v>
      </c>
      <c r="D250" s="54" t="str">
        <f t="shared" si="3"/>
        <v>Route_H-1_EB_7_0.22</v>
      </c>
      <c r="E250" s="55" t="s">
        <v>322</v>
      </c>
      <c r="F250" s="56">
        <v>0.22</v>
      </c>
      <c r="G250" s="70">
        <v>-158.00957589999999</v>
      </c>
      <c r="H250" s="70">
        <v>21.395819039999999</v>
      </c>
      <c r="I250" s="57" t="s">
        <v>8</v>
      </c>
      <c r="J250" s="55" t="s">
        <v>254</v>
      </c>
      <c r="K250" s="65" t="s">
        <v>396</v>
      </c>
      <c r="L250" s="65" t="s">
        <v>397</v>
      </c>
      <c r="M250" s="58" t="s">
        <v>274</v>
      </c>
      <c r="N250" s="58" t="s">
        <v>274</v>
      </c>
      <c r="O250" s="58"/>
      <c r="P250" s="59"/>
      <c r="Q250" s="59"/>
      <c r="R250" s="59"/>
      <c r="S250" s="58"/>
      <c r="T250" s="58"/>
    </row>
    <row r="251" spans="1:21" s="73" customFormat="1" ht="30" customHeight="1" x14ac:dyDescent="0.35">
      <c r="A251" s="80">
        <v>247</v>
      </c>
      <c r="B251" s="1">
        <v>171</v>
      </c>
      <c r="C251" s="9">
        <v>7.15</v>
      </c>
      <c r="D251" s="54" t="str">
        <f t="shared" si="3"/>
        <v>Route_H-1_WB_10E_0.02</v>
      </c>
      <c r="E251" s="55" t="s">
        <v>323</v>
      </c>
      <c r="F251" s="56">
        <v>0.02</v>
      </c>
      <c r="G251" s="70">
        <v>-157.96006371999999</v>
      </c>
      <c r="H251" s="70">
        <v>21.393160479999999</v>
      </c>
      <c r="I251" s="57" t="s">
        <v>6</v>
      </c>
      <c r="J251" s="55" t="s">
        <v>231</v>
      </c>
      <c r="K251" s="61" t="s">
        <v>359</v>
      </c>
      <c r="L251" s="58" t="s">
        <v>37</v>
      </c>
      <c r="M251" s="58" t="s">
        <v>277</v>
      </c>
      <c r="N251" s="58" t="s">
        <v>277</v>
      </c>
      <c r="O251" s="58"/>
      <c r="P251" s="59"/>
      <c r="Q251" s="59"/>
      <c r="R251" s="59"/>
      <c r="S251" s="58"/>
      <c r="T251" s="58"/>
    </row>
    <row r="252" spans="1:21" s="73" customFormat="1" ht="30" customHeight="1" x14ac:dyDescent="0.35">
      <c r="A252" s="41">
        <v>248</v>
      </c>
      <c r="B252" s="1"/>
      <c r="C252" s="67">
        <v>5.09</v>
      </c>
      <c r="D252" s="68" t="str">
        <f t="shared" si="3"/>
        <v>Route_H-1_WB_3S_0.01</v>
      </c>
      <c r="E252" s="55" t="s">
        <v>324</v>
      </c>
      <c r="F252" s="56">
        <v>0.01</v>
      </c>
      <c r="G252" s="57">
        <v>-158.06075544000001</v>
      </c>
      <c r="H252" s="57">
        <v>21.366990090000002</v>
      </c>
      <c r="I252" s="57" t="s">
        <v>7</v>
      </c>
      <c r="J252" s="57" t="s">
        <v>7</v>
      </c>
      <c r="K252" s="61" t="s">
        <v>361</v>
      </c>
      <c r="L252" s="61" t="s">
        <v>362</v>
      </c>
      <c r="M252" s="58" t="s">
        <v>311</v>
      </c>
      <c r="N252" s="58" t="s">
        <v>325</v>
      </c>
      <c r="O252" s="58"/>
      <c r="P252" s="59"/>
      <c r="Q252" s="59"/>
      <c r="R252" s="59"/>
      <c r="S252" s="58"/>
      <c r="T252" s="58"/>
    </row>
    <row r="253" spans="1:21" ht="30" customHeight="1" x14ac:dyDescent="0.35">
      <c r="A253" s="80">
        <v>249</v>
      </c>
      <c r="B253" s="1">
        <v>243</v>
      </c>
      <c r="C253" s="9">
        <v>6.31</v>
      </c>
      <c r="D253" s="54" t="str">
        <f t="shared" si="3"/>
        <v>Route_H-1_WB_7_0.31</v>
      </c>
      <c r="E253" s="55" t="s">
        <v>326</v>
      </c>
      <c r="F253" s="56">
        <v>0.31</v>
      </c>
      <c r="G253" s="70">
        <v>-158.00977882999999</v>
      </c>
      <c r="H253" s="70">
        <v>21.396946310000001</v>
      </c>
      <c r="I253" s="57" t="s">
        <v>8</v>
      </c>
      <c r="J253" s="55" t="s">
        <v>254</v>
      </c>
      <c r="K253" s="65" t="s">
        <v>401</v>
      </c>
      <c r="L253" s="65" t="s">
        <v>362</v>
      </c>
      <c r="M253" s="58" t="s">
        <v>274</v>
      </c>
      <c r="N253" s="58" t="s">
        <v>274</v>
      </c>
      <c r="O253" s="58"/>
      <c r="P253" s="59"/>
      <c r="Q253" s="59"/>
      <c r="R253" s="59"/>
      <c r="S253" s="58"/>
      <c r="T253" s="58"/>
    </row>
    <row r="254" spans="1:21" s="51" customFormat="1" ht="30" customHeight="1" x14ac:dyDescent="0.35">
      <c r="A254" s="41">
        <v>250</v>
      </c>
      <c r="B254" s="1">
        <v>334</v>
      </c>
      <c r="C254" s="9">
        <v>3.31</v>
      </c>
      <c r="D254" s="54" t="str">
        <f t="shared" si="3"/>
        <v>Route_H-2_NB_2_0.29</v>
      </c>
      <c r="E254" s="55" t="s">
        <v>327</v>
      </c>
      <c r="F254" s="56">
        <v>0.28999999999999998</v>
      </c>
      <c r="G254" s="57">
        <v>-157.99569338000001</v>
      </c>
      <c r="H254" s="57">
        <v>21.428959129999999</v>
      </c>
      <c r="I254" s="57" t="s">
        <v>12</v>
      </c>
      <c r="J254" s="55" t="s">
        <v>13</v>
      </c>
      <c r="K254" s="61" t="s">
        <v>364</v>
      </c>
      <c r="L254" s="61" t="s">
        <v>363</v>
      </c>
      <c r="M254" s="58" t="s">
        <v>225</v>
      </c>
      <c r="N254" s="58" t="s">
        <v>328</v>
      </c>
      <c r="O254" s="58"/>
      <c r="P254" s="59"/>
      <c r="Q254" s="59"/>
      <c r="R254" s="59"/>
      <c r="S254" s="58"/>
      <c r="T254" s="58"/>
      <c r="U254" s="2"/>
    </row>
    <row r="255" spans="1:21" ht="30" customHeight="1" x14ac:dyDescent="0.35">
      <c r="A255" s="80">
        <v>251</v>
      </c>
      <c r="B255" s="1">
        <v>335</v>
      </c>
      <c r="C255" s="9">
        <v>3.24</v>
      </c>
      <c r="D255" s="54" t="str">
        <f t="shared" si="3"/>
        <v>Route_H-2_NB_5B_0.36</v>
      </c>
      <c r="E255" s="55" t="s">
        <v>329</v>
      </c>
      <c r="F255" s="56">
        <v>0.36</v>
      </c>
      <c r="G255" s="57">
        <v>-158.00269286</v>
      </c>
      <c r="H255" s="57">
        <v>21.466554840000001</v>
      </c>
      <c r="I255" s="57" t="s">
        <v>12</v>
      </c>
      <c r="J255" s="55" t="s">
        <v>217</v>
      </c>
      <c r="K255" s="61" t="s">
        <v>365</v>
      </c>
      <c r="L255" s="61" t="s">
        <v>37</v>
      </c>
      <c r="M255" s="58" t="s">
        <v>222</v>
      </c>
      <c r="N255" s="58" t="s">
        <v>222</v>
      </c>
      <c r="O255" s="58"/>
      <c r="P255" s="59"/>
      <c r="Q255" s="59"/>
      <c r="R255" s="59"/>
      <c r="S255" s="58"/>
      <c r="T255" s="58"/>
    </row>
    <row r="256" spans="1:21" s="73" customFormat="1" ht="30" customHeight="1" x14ac:dyDescent="0.35">
      <c r="A256" s="41">
        <v>252</v>
      </c>
      <c r="B256" s="53">
        <v>283</v>
      </c>
      <c r="C256" s="9">
        <v>3.32</v>
      </c>
      <c r="D256" s="54" t="str">
        <f t="shared" si="3"/>
        <v>Route_H-2_SB_2_0.46</v>
      </c>
      <c r="E256" s="55" t="s">
        <v>330</v>
      </c>
      <c r="F256" s="56">
        <v>0.46</v>
      </c>
      <c r="G256" s="57">
        <v>-157.99888515999999</v>
      </c>
      <c r="H256" s="79">
        <v>21.428554630000001</v>
      </c>
      <c r="I256" s="57" t="s">
        <v>12</v>
      </c>
      <c r="J256" s="55" t="s">
        <v>13</v>
      </c>
      <c r="K256" s="61" t="s">
        <v>366</v>
      </c>
      <c r="L256" s="58" t="s">
        <v>331</v>
      </c>
      <c r="M256" s="58" t="s">
        <v>225</v>
      </c>
      <c r="N256" s="58" t="s">
        <v>225</v>
      </c>
      <c r="O256" s="58"/>
      <c r="P256" s="59"/>
      <c r="Q256" s="59"/>
      <c r="R256" s="59"/>
      <c r="S256" s="58"/>
      <c r="T256" s="58"/>
      <c r="U256" s="2"/>
    </row>
    <row r="257" spans="1:21" s="73" customFormat="1" ht="30" customHeight="1" x14ac:dyDescent="0.35">
      <c r="A257" s="80">
        <v>253</v>
      </c>
      <c r="B257" s="1" t="s">
        <v>332</v>
      </c>
      <c r="C257" s="9">
        <v>3.25</v>
      </c>
      <c r="D257" s="54" t="str">
        <f t="shared" si="3"/>
        <v>Route_H-2_SB_5N_0.04</v>
      </c>
      <c r="E257" s="55" t="s">
        <v>333</v>
      </c>
      <c r="F257" s="56">
        <v>0.04</v>
      </c>
      <c r="G257" s="57">
        <v>-158.00518083</v>
      </c>
      <c r="H257" s="57">
        <v>21.464587529999999</v>
      </c>
      <c r="I257" s="57" t="s">
        <v>12</v>
      </c>
      <c r="J257" s="55" t="s">
        <v>217</v>
      </c>
      <c r="K257" s="61" t="s">
        <v>367</v>
      </c>
      <c r="L257" s="61" t="s">
        <v>37</v>
      </c>
      <c r="M257" s="58" t="s">
        <v>222</v>
      </c>
      <c r="N257" s="58" t="s">
        <v>222</v>
      </c>
      <c r="O257" s="58"/>
      <c r="P257" s="59"/>
      <c r="Q257" s="59"/>
      <c r="R257" s="59"/>
      <c r="S257" s="58"/>
      <c r="T257" s="58"/>
      <c r="U257" s="51"/>
    </row>
    <row r="258" spans="1:21" s="73" customFormat="1" ht="30" customHeight="1" x14ac:dyDescent="0.35">
      <c r="A258" s="41">
        <v>254</v>
      </c>
      <c r="B258" s="53"/>
      <c r="C258" s="9">
        <v>8.2899999999999991</v>
      </c>
      <c r="D258" s="68" t="str">
        <f t="shared" si="3"/>
        <v>Route_H-201_WB_3AAS_0.04</v>
      </c>
      <c r="E258" s="52" t="s">
        <v>334</v>
      </c>
      <c r="F258" s="69">
        <v>0.04</v>
      </c>
      <c r="G258" s="70">
        <v>-157.89494651999999</v>
      </c>
      <c r="H258" s="70">
        <v>21.35039853</v>
      </c>
      <c r="I258" s="70" t="s">
        <v>9</v>
      </c>
      <c r="J258" s="52" t="s">
        <v>198</v>
      </c>
      <c r="K258" s="71" t="s">
        <v>402</v>
      </c>
      <c r="L258" s="71" t="s">
        <v>37</v>
      </c>
      <c r="M258" s="71" t="s">
        <v>288</v>
      </c>
      <c r="N258" s="58" t="s">
        <v>37</v>
      </c>
      <c r="O258" s="58"/>
      <c r="P258" s="59"/>
      <c r="Q258" s="59"/>
      <c r="R258" s="59"/>
      <c r="S258" s="58"/>
      <c r="T258" s="58"/>
      <c r="U258" s="51"/>
    </row>
    <row r="259" spans="1:21" ht="30" customHeight="1" x14ac:dyDescent="0.35">
      <c r="A259" s="80">
        <v>255</v>
      </c>
      <c r="B259" s="53" t="s">
        <v>335</v>
      </c>
      <c r="C259" s="9">
        <v>8.35</v>
      </c>
      <c r="D259" s="54" t="str">
        <f t="shared" si="3"/>
        <v>Route_H2013_EB_1B_0.12</v>
      </c>
      <c r="E259" s="55" t="s">
        <v>336</v>
      </c>
      <c r="F259" s="56">
        <v>0.12</v>
      </c>
      <c r="G259" s="89">
        <v>-157.88943080000001</v>
      </c>
      <c r="H259" s="57">
        <v>21.341672750000001</v>
      </c>
      <c r="I259" s="70" t="s">
        <v>9</v>
      </c>
      <c r="J259" s="55" t="s">
        <v>198</v>
      </c>
      <c r="K259" s="65" t="s">
        <v>403</v>
      </c>
      <c r="L259" s="58" t="s">
        <v>37</v>
      </c>
      <c r="M259" s="58" t="s">
        <v>292</v>
      </c>
      <c r="N259" s="58" t="s">
        <v>292</v>
      </c>
      <c r="O259" s="58"/>
      <c r="P259" s="59"/>
      <c r="Q259" s="59"/>
      <c r="R259" s="59"/>
      <c r="S259" s="58"/>
      <c r="T259" s="58"/>
    </row>
    <row r="260" spans="1:21" ht="30" customHeight="1" x14ac:dyDescent="0.35">
      <c r="A260" s="31"/>
      <c r="B260" s="1"/>
      <c r="C260" s="9"/>
      <c r="D260" s="13" t="s">
        <v>431</v>
      </c>
      <c r="E260" s="15"/>
      <c r="F260" s="16"/>
      <c r="G260" s="17"/>
      <c r="H260" s="33"/>
      <c r="I260" s="18"/>
      <c r="J260" s="15"/>
      <c r="K260" s="19"/>
      <c r="L260" s="20"/>
      <c r="M260" s="20"/>
      <c r="N260" s="20"/>
      <c r="O260" s="20"/>
      <c r="P260" s="20"/>
      <c r="Q260" s="20"/>
      <c r="R260" s="20"/>
      <c r="S260" s="20"/>
      <c r="T260" s="20"/>
    </row>
    <row r="261" spans="1:21" ht="30" customHeight="1" x14ac:dyDescent="0.35">
      <c r="A261" s="32"/>
      <c r="B261" s="1"/>
      <c r="C261" s="9"/>
      <c r="D261" s="14" t="s">
        <v>432</v>
      </c>
      <c r="E261" s="21"/>
      <c r="F261" s="22"/>
      <c r="G261" s="23"/>
      <c r="H261" s="34"/>
      <c r="I261" s="24"/>
      <c r="J261" s="21"/>
      <c r="K261" s="25"/>
      <c r="L261" s="26"/>
      <c r="M261" s="26"/>
      <c r="N261" s="26"/>
      <c r="O261" s="26"/>
      <c r="P261" s="26"/>
      <c r="Q261" s="26"/>
      <c r="R261" s="26"/>
      <c r="S261" s="26"/>
      <c r="T261" s="26"/>
    </row>
    <row r="263" spans="1:21" x14ac:dyDescent="0.35">
      <c r="D263" s="5"/>
    </row>
    <row r="264" spans="1:21" x14ac:dyDescent="0.35">
      <c r="D264" s="5"/>
    </row>
    <row r="265" spans="1:21" x14ac:dyDescent="0.35">
      <c r="D265" s="5"/>
    </row>
  </sheetData>
  <mergeCells count="2">
    <mergeCell ref="A1:H1"/>
    <mergeCell ref="P1:S1"/>
  </mergeCells>
  <phoneticPr fontId="19" type="noConversion"/>
  <conditionalFormatting sqref="R98:S98 O3:S96 O109:S259 A3:N259 T3:XFD259">
    <cfRule type="expression" dxfId="2" priority="3">
      <formula>MOD(ROW(),2)=0</formula>
    </cfRule>
  </conditionalFormatting>
  <conditionalFormatting sqref="O97:R97 O107:R108 S100 S102 S104 S106 S108 O98:Q106 R99:R106">
    <cfRule type="expression" dxfId="1" priority="2">
      <formula>MOD(ROW(),2)=0</formula>
    </cfRule>
  </conditionalFormatting>
  <conditionalFormatting sqref="S97 S99 S101 S103 S105 S107">
    <cfRule type="expression" dxfId="0" priority="1">
      <formula>MOD(ROW(),2)=0</formula>
    </cfRule>
  </conditionalFormatting>
  <printOptions horizontalCentered="1"/>
  <pageMargins left="0.3" right="0.3" top="0.7" bottom="0.7" header="0.4" footer="0.3"/>
  <pageSetup scale="59" firstPageNumber="2" fitToHeight="0" orientation="landscape" useFirstPageNumber="1" r:id="rId1"/>
  <headerFooter alignWithMargins="0">
    <oddFooter>&amp;L* Midblock legend: X (Y) where X equals number of approaches and Y equals total number of detection lanes
Appendix K:  HDOT Oahu Traffic Signal Inventory&amp;C
K-&amp;P&amp;R
STP-0300(189)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HDOT Traffic Signals - RFP</vt:lpstr>
      <vt:lpstr>'HDOT Traffic Signals - RFP'!Print_Area</vt:lpstr>
      <vt:lpstr>'HDOT Traffic Signals - RFP'!Print_Titles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Keith Niiya</dc:creator>
  <cp:lastModifiedBy>Zey Tong (ICX)</cp:lastModifiedBy>
  <cp:lastPrinted>2022-12-23T02:41:14Z</cp:lastPrinted>
  <dcterms:created xsi:type="dcterms:W3CDTF">2020-09-19T00:52:29Z</dcterms:created>
  <dcterms:modified xsi:type="dcterms:W3CDTF">2022-12-23T02:41:20Z</dcterms:modified>
</cp:coreProperties>
</file>